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BM99" i="14"/>
  <c r="AB22" i="63"/>
  <c r="AB20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F6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32"/>
  <c r="O32"/>
  <c r="V40"/>
  <c r="V47"/>
  <c r="V16"/>
  <c r="O16"/>
  <c r="V24"/>
  <c r="O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G58"/>
  <c r="N60"/>
  <c r="O60" s="1"/>
  <c r="F61"/>
  <c r="O64"/>
  <c r="O72"/>
  <c r="O80"/>
  <c r="O92"/>
  <c r="O29" i="56"/>
  <c r="O45"/>
  <c r="O57"/>
  <c r="O65"/>
  <c r="O73"/>
  <c r="V62" i="55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96"/>
  <c r="O56" i="56"/>
  <c r="O25" i="58"/>
  <c r="V38"/>
  <c r="V41"/>
  <c r="V70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82"/>
  <c r="V98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81"/>
  <c r="N3" i="56"/>
  <c r="N90" i="57"/>
  <c r="F91"/>
  <c r="K99" i="58"/>
  <c r="U99"/>
  <c r="F9"/>
  <c r="F17"/>
  <c r="V26"/>
  <c r="O26"/>
  <c r="V42"/>
  <c r="O42"/>
  <c r="O45"/>
  <c r="V58"/>
  <c r="V61"/>
  <c r="V74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8" l="1"/>
  <c r="O29"/>
  <c r="V97"/>
  <c r="O9"/>
  <c r="O11" i="57"/>
  <c r="O48"/>
  <c r="O64"/>
  <c r="O13" i="56"/>
  <c r="O87" i="55"/>
  <c r="O27"/>
  <c r="O4"/>
  <c r="O66" i="58"/>
  <c r="O91" i="56"/>
  <c r="O79"/>
  <c r="O67"/>
  <c r="G9" i="55"/>
  <c r="V9" s="1"/>
  <c r="O90"/>
  <c r="D99"/>
  <c r="G18"/>
  <c r="E99" i="56"/>
  <c r="G8"/>
  <c r="V8" s="1"/>
  <c r="G4"/>
  <c r="V4" s="1"/>
  <c r="O83"/>
  <c r="O75"/>
  <c r="O71"/>
  <c r="O63"/>
  <c r="O59"/>
  <c r="O55"/>
  <c r="O25"/>
  <c r="V13"/>
  <c r="G91" i="55"/>
  <c r="G83"/>
  <c r="V83" s="1"/>
  <c r="G79"/>
  <c r="V79" s="1"/>
  <c r="G71"/>
  <c r="G63"/>
  <c r="G59"/>
  <c r="V59" s="1"/>
  <c r="G35"/>
  <c r="V27"/>
  <c r="E99"/>
  <c r="O7"/>
  <c r="V4"/>
  <c r="O3"/>
  <c r="O95"/>
  <c r="V66" i="58"/>
  <c r="O53"/>
  <c r="O93"/>
  <c r="O14"/>
  <c r="G58" i="57"/>
  <c r="V58" s="1"/>
  <c r="G42"/>
  <c r="V42" s="1"/>
  <c r="G26"/>
  <c r="V26" s="1"/>
  <c r="G10"/>
  <c r="V10" s="1"/>
  <c r="G91" i="58"/>
  <c r="G75"/>
  <c r="G59"/>
  <c r="O57"/>
  <c r="G43"/>
  <c r="V37"/>
  <c r="O30"/>
  <c r="G27"/>
  <c r="O17"/>
  <c r="G11"/>
  <c r="V11" s="1"/>
  <c r="E99"/>
  <c r="O6"/>
  <c r="D99"/>
  <c r="G98" i="57"/>
  <c r="V98" s="1"/>
  <c r="G90"/>
  <c r="V90" s="1"/>
  <c r="G74"/>
  <c r="V74" s="1"/>
  <c r="G70"/>
  <c r="V70" s="1"/>
  <c r="G66"/>
  <c r="V66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83" i="55"/>
  <c r="O10" i="57"/>
  <c r="O79" i="55"/>
  <c r="O59"/>
  <c r="O9"/>
  <c r="O8" i="56"/>
  <c r="O4"/>
  <c r="O12"/>
  <c r="V91" i="55"/>
  <c r="O91"/>
  <c r="O71"/>
  <c r="V71"/>
  <c r="O63"/>
  <c r="V63"/>
  <c r="V35"/>
  <c r="O35"/>
  <c r="O98" i="57"/>
  <c r="O61"/>
  <c r="O21"/>
  <c r="O74"/>
  <c r="O66"/>
  <c r="V45"/>
  <c r="O25"/>
  <c r="O91" i="58"/>
  <c r="V91"/>
  <c r="V75"/>
  <c r="O75"/>
  <c r="O59"/>
  <c r="V59"/>
  <c r="V43"/>
  <c r="O43"/>
  <c r="O27"/>
  <c r="V27"/>
  <c r="O90" i="57"/>
  <c r="O77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J91"/>
  <c r="F91" i="40" s="1"/>
  <c r="BF92" i="54"/>
  <c r="BF97"/>
  <c r="BF17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AY4"/>
  <c r="AY6"/>
  <c r="DG6" s="1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8"/>
  <c r="E5" i="40"/>
  <c r="DK5" i="54"/>
  <c r="CP44"/>
  <c r="CP15"/>
  <c r="CI17"/>
  <c r="C6" i="40"/>
  <c r="DK6" i="54"/>
  <c r="CB61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<sst xmlns="http://schemas.openxmlformats.org/spreadsheetml/2006/main" count="8394" uniqueCount="514">
  <si>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</si>
  <si>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</si>
  <si>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</si>
  <si>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</si>
  <si>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</si>
  <si>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</si>
  <si>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</si>
  <si>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</si>
  <si>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</si>
  <si>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</si>
  <si>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</si>
  <si>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</si>
  <si>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</si>
  <si>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</si>
  <si>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</si>
  <si>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</si>
  <si>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</si>
  <si>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</si>
  <si>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</si>
  <si>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</si>
  <si>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</si>
  <si>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</si>
  <si>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</si>
  <si>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</si>
  <si>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</si>
  <si>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</si>
  <si>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</si>
  <si>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</si>
  <si>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</si>
  <si>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</si>
  <si>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</si>
  <si>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</si>
  <si>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</si>
  <si>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</si>
  <si>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</si>
  <si>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</si>
  <si>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</si>
  <si>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</si>
  <si>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</si>
  <si>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</si>
  <si>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</si>
  <si>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</si>
  <si>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</si>
  <si>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</si>
  <si>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</si>
  <si>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</si>
  <si>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</si>
  <si>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</si>
  <si>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</si>
  <si>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</si>
  <si>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</si>
  <si>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</si>
  <si>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</si>
  <si>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</si>
  <si>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</si>
  <si>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</si>
  <si>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</si>
  <si>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</si>
  <si>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</si>
  <si>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</si>
  <si>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</si>
  <si>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</si>
  <si>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</si>
  <si>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</si>
  <si>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</si>
  <si>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</si>
  <si>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</si>
  <si>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</si>
  <si>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</si>
  <si>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</si>
  <si>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</si>
  <si>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</si>
  <si>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</si>
  <si>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</si>
  <si>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</si>
  <si>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</si>
  <si>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</si>
  <si>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</si>
  <si>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</si>
  <si>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</si>
  <si>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</si>
  <si>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</si>
  <si>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</si>
  <si>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</si>
  <si>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</si>
  <si>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</si>
  <si>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</si>
  <si>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</si>
  <si>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</si>
  <si>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</si>
  <si>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</si>
  <si>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</si>
  <si>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</si>
  <si>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</si>
  <si>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</si>
  <si>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</si>
  <si>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</si>
  <si>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</si>
  <si>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</si>
  <si>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</si>
  <si>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</si>
  <si>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</si>
  <si>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</si>
  <si>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</si>
  <si>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</si>
  <si>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</si>
  <si>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</si>
  <si>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</si>
  <si>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</si>
  <si>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</si>
  <si>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</si>
  <si>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</si>
  <si>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</si>
  <si>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</si>
  <si>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</si>
  <si>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</si>
  <si>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</si>
  <si>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</si>
  <si>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</si>
  <si>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</si>
  <si>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</si>
  <si>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</si>
  <si>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</si>
  <si>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</si>
  <si>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</si>
  <si>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</si>
  <si>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</si>
  <si>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</si>
  <si>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</si>
  <si>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</si>
  <si>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</si>
  <si>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</si>
  <si>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</si>
  <si>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</si>
  <si>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</si>
  <si>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</si>
  <si>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</si>
  <si>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</si>
  <si>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</si>
  <si>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</si>
  <si>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</si>
  <si>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</si>
  <si>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</si>
  <si>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</si>
  <si>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</si>
  <si>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</si>
  <si>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</si>
  <si>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</si>
  <si>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</si>
  <si>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</si>
  <si>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</si>
  <si>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</si>
  <si>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</si>
  <si>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</si>
  <si>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</si>
  <si>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</si>
  <si>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</si>
  <si>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</si>
  <si>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</si>
  <si>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</si>
  <si>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</si>
  <si>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</si>
  <si>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</si>
  <si>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</si>
  <si>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</si>
  <si>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</si>
  <si>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</si>
  <si>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</si>
  <si>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</si>
  <si>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</si>
  <si>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</si>
  <si>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</si>
  <si>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</si>
  <si>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</si>
  <si>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</si>
  <si>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</si>
  <si>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</si>
  <si>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</si>
  <si>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</si>
  <si>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</si>
  <si>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</si>
  <si>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</si>
  <si>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</si>
  <si>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</si>
  <si>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</si>
  <si>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</si>
  <si>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</si>
  <si>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</si>
  <si>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</si>
  <si>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</si>
  <si>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</si>
  <si>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</si>
  <si>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</si>
  <si>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</si>
  <si>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</si>
  <si>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</si>
  <si>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</si>
  <si>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</si>
  <si>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</si>
  <si>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</si>
  <si>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</si>
  <si>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</si>
  <si>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</si>
  <si>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</si>
  <si>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</si>
  <si>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</si>
  <si>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</si>
  <si>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</si>
  <si>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</si>
  <si>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</si>
  <si>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</si>
  <si>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</si>
  <si>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</si>
  <si>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</si>
  <si>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</si>
  <si>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</si>
  <si>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</si>
  <si>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</si>
  <si>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</si>
  <si>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</si>
  <si>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</si>
  <si>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</si>
  <si>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</si>
  <si>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</si>
  <si>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</si>
  <si>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</si>
  <si>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</si>
  <si>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</si>
  <si>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</si>
  <si>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</si>
  <si>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</si>
  <si>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</si>
  <si>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</si>
  <si>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</si>
  <si>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</si>
  <si>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</si>
  <si>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</si>
  <si>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</si>
  <si>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</si>
  <si>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</si>
  <si>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</si>
  <si>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</si>
  <si>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</si>
  <si>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</si>
  <si>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</si>
  <si>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</si>
  <si>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</si>
  <si>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</si>
  <si>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</si>
  <si>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</si>
  <si>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</si>
  <si>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</si>
  <si>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</si>
  <si>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</si>
  <si>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</si>
  <si>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</si>
  <si>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</si>
  <si>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</si>
  <si>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</si>
  <si>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</si>
  <si>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</si>
  <si>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</si>
  <si>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</si>
  <si>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</si>
  <si>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</si>
  <si>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</si>
  <si>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</si>
  <si>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</si>
  <si>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</si>
  <si>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</si>
  <si>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</si>
  <si>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</si>
  <si>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</si>
  <si>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</si>
  <si>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</si>
  <si>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</si>
  <si>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</si>
  <si>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</si>
  <si>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</si>
  <si>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</si>
  <si>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</si>
  <si>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</si>
  <si>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</si>
  <si>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</si>
  <si>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</si>
  <si>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</si>
  <si>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</si>
  <si>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</si>
  <si>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</si>
  <si>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</si>
  <si>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</si>
  <si>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</si>
  <si>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</si>
  <si>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</si>
  <si>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</si>
  <si>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</si>
  <si>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</si>
  <si>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</si>
  <si>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</si>
  <si>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</si>
  <si>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</si>
  <si>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</si>
  <si>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</si>
  <si>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</si>
  <si>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</si>
  <si>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</si>
  <si>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</si>
  <si>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</si>
  <si>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</si>
  <si>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</si>
  <si>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</si>
  <si>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</si>
  <si>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</si>
  <si>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</si>
  <si>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</si>
  <si>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</si>
  <si>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</si>
  <si>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</si>
  <si>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</si>
  <si>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</si>
  <si>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</si>
  <si>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</si>
  <si>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</si>
  <si>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</si>
  <si>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</si>
  <si>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</si>
  <si>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</si>
  <si>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</si>
  <si>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</si>
  <si>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</si>
  <si>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</si>
  <si>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</si>
  <si>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</si>
  <si>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</si>
  <si>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</si>
  <si>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</si>
  <si>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</si>
  <si>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</si>
  <si>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</si>
  <si>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</si>
  <si>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</si>
  <si>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</si>
  <si>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</si>
  <si>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</si>
  <si>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</si>
  <si>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</si>
  <si>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</si>
  <si>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</si>
  <si>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</si>
  <si>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</si>
  <si>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</si>
  <si>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</si>
  <si>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</si>
  <si>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</si>
  <si>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</si>
  <si>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</si>
  <si>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</si>
  <si>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</si>
  <si>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</si>
  <si>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</si>
  <si>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</si>
  <si>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</si>
  <si>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</si>
  <si>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</si>
  <si>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</si>
  <si>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</si>
  <si>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</si>
  <si>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</si>
  <si>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</si>
  <si>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</si>
  <si>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</si>
  <si>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</si>
  <si>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</si>
  <si>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</si>
  <si>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</si>
  <si>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</si>
  <si>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</si>
  <si>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</si>
  <si>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</si>
  <si>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</si>
  <si>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</si>
  <si>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</si>
  <si>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</si>
  <si>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</si>
  <si>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</si>
  <si>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</si>
  <si>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</si>
  <si>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</si>
  <si>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</si>
  <si>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</si>
  <si>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</si>
  <si>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</si>
  <si>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</si>
  <si>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</si>
  <si>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</si>
  <si>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</si>
  <si>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</si>
  <si>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</si>
  <si>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</si>
  <si>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</si>
  <si>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</si>
  <si>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</si>
  <si>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</si>
  <si>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</si>
  <si>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</si>
  <si>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</si>
  <si>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</si>
  <si>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</si>
  <si>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</si>
  <si>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</si>
  <si>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</si>
  <si>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</si>
  <si>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</si>
  <si>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</si>
  <si>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</si>
  <si>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</si>
  <si>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</si>
  <si>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</si>
  <si>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</si>
  <si>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</si>
  <si>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</si>
  <si>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</si>
  <si>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</si>
  <si>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</si>
  <si>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</si>
  <si>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</si>
  <si>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</si>
  <si>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</si>
  <si>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</si>
  <si>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</si>
  <si>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</si>
  <si>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</si>
  <si>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</si>
  <si>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</si>
  <si>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</si>
  <si>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</si>
  <si>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</si>
  <si>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</si>
  <si>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</si>
  <si>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</si>
  <si>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</si>
  <si>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</si>
  <si>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</si>
  <si>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</si>
  <si>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</si>
  <si>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</si>
  <si>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</si>
  <si>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</si>
  <si>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</si>
  <si>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</si>
  <si>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</si>
  <si>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</si>
  <si>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</si>
  <si>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</si>
  <si>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</si>
  <si>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</si>
  <si>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</si>
  <si>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</si>
  <si>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</si>
  <si>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</si>
  <si>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</si>
  <si>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</si>
  <si>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</si>
  <si>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</si>
  <si>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</si>
  <si>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</si>
  <si>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</si>
  <si>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</si>
  <si>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</si>
  <si>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</si>
  <si>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</si>
  <si>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</si>
  <si>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</si>
  <si>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</si>
  <si>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</si>
  <si>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</si>
  <si>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</si>
  <si>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</si>
  <si>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</si>
  <si>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</si>
  <si>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</si>
  <si>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</si>
  <si>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</si>
  <si>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</si>
  <si>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</si>
  <si>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</si>
  <si>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</si>
  <si>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</si>
  <si>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</si>
  <si>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</si>
  <si>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</si>
  <si>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</si>
  <si>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East_Delhi_Waste_Processing_Company_Limited_(EDWPCL)</t>
  </si>
  <si>
    <t>New_Delhi_Municipal_Council</t>
  </si>
  <si>
    <t>39IS2023/03/21</t>
  </si>
  <si>
    <t>21-03-2023</t>
  </si>
  <si>
    <t>IssueTime</t>
  </si>
  <si>
    <t>GOA_Beneficiary</t>
  </si>
  <si>
    <t>Meghalaya_Ben</t>
  </si>
  <si>
    <t>KSEB</t>
  </si>
  <si>
    <t>TS1PL_BKN</t>
  </si>
  <si>
    <t>TPC MSEB</t>
  </si>
  <si>
    <t>TANGEDCO</t>
  </si>
  <si>
    <t>MSEB_Beneficiary</t>
  </si>
  <si>
    <t>Nagaland_Ben</t>
  </si>
  <si>
    <t>SOLAPUR_SOLAR</t>
  </si>
  <si>
    <t>Arunachal_Ben</t>
  </si>
  <si>
    <t>SHPPBPL</t>
  </si>
  <si>
    <t>HP</t>
  </si>
  <si>
    <t>Manipur_Ben</t>
  </si>
  <si>
    <t>KWHEP</t>
  </si>
  <si>
    <t>GBHHPL</t>
  </si>
  <si>
    <t>CHANJUII</t>
  </si>
  <si>
    <t>ACBIL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</si>
</sst>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45006</v>
      </c>
      <c r="Z3" s="37">
        <f>S3</f>
        <v>45006</v>
      </c>
      <c r="AE3" s="36"/>
      <c r="AH3" s="38">
        <f>AV4</f>
        <v>45006</v>
      </c>
    </row>
    <row r="4" spans="1:48" ht="15.75" thickBot="1">
      <c r="A4" s="37">
        <f>frq!A1</f>
        <v>45006</v>
      </c>
      <c r="L4" s="37">
        <f>frq!A1</f>
        <v>45006</v>
      </c>
      <c r="P4" s="37">
        <f>frq!A1</f>
        <v>45006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150</v>
      </c>
      <c r="Y1" t="s">
        <v>149</v>
      </c>
      <c r="Z1" t="s">
        <v>500</v>
      </c>
      <c r="AA1" t="s">
        <v>150</v>
      </c>
      <c r="AB1" t="s">
        <v>150</v>
      </c>
      <c r="AC1" t="s">
        <v>150</v>
      </c>
      <c r="AD1" t="s">
        <v>149</v>
      </c>
      <c r="AE1" t="s">
        <v>150</v>
      </c>
      <c r="AF1" t="s">
        <v>500</v>
      </c>
      <c r="AG1" t="s">
        <v>150</v>
      </c>
      <c r="AH1" t="s">
        <v>505</v>
      </c>
      <c r="AI1" t="s">
        <v>150</v>
      </c>
      <c r="AJ1" t="s">
        <v>149</v>
      </c>
      <c r="AK1" t="s">
        <v>507</v>
      </c>
      <c r="AL1" t="s">
        <v>150</v>
      </c>
      <c r="AM1" t="s">
        <v>507</v>
      </c>
      <c r="AN1" t="s">
        <v>507</v>
      </c>
      <c r="AO1" t="s">
        <v>507</v>
      </c>
      <c r="AP1" t="s">
        <v>149</v>
      </c>
      <c r="AQ1" t="s">
        <v>150</v>
      </c>
      <c r="AR1" t="s">
        <v>150</v>
      </c>
      <c r="AS1" t="s">
        <v>507</v>
      </c>
      <c r="AT1" t="s">
        <v>507</v>
      </c>
      <c r="AU1" t="s">
        <v>149</v>
      </c>
      <c r="AV1" t="s">
        <v>507</v>
      </c>
      <c r="AW1" t="s">
        <v>507</v>
      </c>
      <c r="AX1" t="s">
        <v>149</v>
      </c>
      <c r="AY1" t="s">
        <v>507</v>
      </c>
      <c r="AZ1" t="s">
        <v>509</v>
      </c>
      <c r="BA1" t="s">
        <v>510</v>
      </c>
      <c r="BB1" t="s">
        <v>511</v>
      </c>
      <c r="BC1" t="s">
        <v>512</v>
      </c>
      <c r="BD1" t="s">
        <v>513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W2" s="30" t="s">
        <v>497</v>
      </c>
      <c r="X2" t="s">
        <v>498</v>
      </c>
      <c r="Y2" t="s">
        <v>499</v>
      </c>
      <c r="Z2" t="s">
        <v>149</v>
      </c>
      <c r="AA2" t="s">
        <v>501</v>
      </c>
      <c r="AB2" t="s">
        <v>502</v>
      </c>
      <c r="AC2" t="s">
        <v>503</v>
      </c>
      <c r="AD2" t="s">
        <v>502</v>
      </c>
      <c r="AE2" t="s">
        <v>498</v>
      </c>
      <c r="AF2" t="s">
        <v>150</v>
      </c>
      <c r="AG2" t="s">
        <v>504</v>
      </c>
      <c r="AH2" t="s">
        <v>405</v>
      </c>
      <c r="AI2" t="s">
        <v>506</v>
      </c>
      <c r="AJ2" t="s">
        <v>502</v>
      </c>
      <c r="AK2" t="s">
        <v>283</v>
      </c>
      <c r="AL2" t="s">
        <v>508</v>
      </c>
      <c r="AM2" t="s">
        <v>240</v>
      </c>
      <c r="AN2" t="s">
        <v>269</v>
      </c>
      <c r="AO2" t="s">
        <v>232</v>
      </c>
      <c r="AP2" t="s">
        <v>508</v>
      </c>
      <c r="AQ2" t="s">
        <v>508</v>
      </c>
      <c r="AR2" t="s">
        <v>508</v>
      </c>
      <c r="AS2" t="s">
        <v>281</v>
      </c>
      <c r="AT2" t="s">
        <v>268</v>
      </c>
      <c r="AU2" t="s">
        <v>508</v>
      </c>
      <c r="AV2" t="s">
        <v>237</v>
      </c>
      <c r="AW2" t="s">
        <v>282</v>
      </c>
      <c r="AX2" t="s">
        <v>508</v>
      </c>
      <c r="AY2" t="s">
        <v>270</v>
      </c>
      <c r="AZ2" t="s">
        <v>391</v>
      </c>
      <c r="BA2" t="s">
        <v>149</v>
      </c>
      <c r="BB2" t="s">
        <v>246</v>
      </c>
      <c r="BC2" t="s">
        <v>153</v>
      </c>
      <c r="BD2" t="s">
        <v>149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30.01</v>
      </c>
      <c r="I3" s="95">
        <v>0.28999999999999998</v>
      </c>
      <c r="J3" s="95">
        <v>4.8899999999999997</v>
      </c>
      <c r="K3" s="95">
        <v>0</v>
      </c>
      <c r="L3" s="95">
        <v>0</v>
      </c>
      <c r="M3" s="114">
        <v>0</v>
      </c>
      <c r="N3" s="113">
        <v>271.77999999999997</v>
      </c>
      <c r="O3" s="95">
        <v>256.01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21.94</v>
      </c>
      <c r="Y3">
        <v>50</v>
      </c>
      <c r="Z3">
        <v>0</v>
      </c>
      <c r="AA3">
        <v>0</v>
      </c>
      <c r="AB3">
        <v>125</v>
      </c>
      <c r="AC3">
        <v>55</v>
      </c>
      <c r="AD3">
        <v>50</v>
      </c>
      <c r="AE3">
        <v>15</v>
      </c>
      <c r="AF3">
        <v>0</v>
      </c>
      <c r="AG3">
        <v>5</v>
      </c>
      <c r="AH3">
        <v>0</v>
      </c>
      <c r="AI3">
        <v>10</v>
      </c>
      <c r="AJ3">
        <v>100</v>
      </c>
      <c r="AK3">
        <v>0.2</v>
      </c>
      <c r="AL3">
        <v>0</v>
      </c>
      <c r="AM3">
        <v>0.35</v>
      </c>
      <c r="AN3">
        <v>0.38</v>
      </c>
      <c r="AO3">
        <v>0.28999999999999998</v>
      </c>
      <c r="AP3">
        <v>26.91</v>
      </c>
      <c r="AQ3">
        <v>15.04</v>
      </c>
      <c r="AR3">
        <v>9.0299999999999994</v>
      </c>
      <c r="AS3">
        <v>0.3</v>
      </c>
      <c r="AT3">
        <v>0.6</v>
      </c>
      <c r="AU3">
        <v>0</v>
      </c>
      <c r="AV3">
        <v>0.38</v>
      </c>
      <c r="AW3">
        <v>0.54</v>
      </c>
      <c r="AX3">
        <v>44.87</v>
      </c>
      <c r="AY3">
        <v>0.28999999999999998</v>
      </c>
      <c r="AZ3">
        <v>2.89</v>
      </c>
      <c r="BA3">
        <v>0</v>
      </c>
      <c r="BB3">
        <v>24.46</v>
      </c>
      <c r="BC3">
        <v>4.51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30.01</v>
      </c>
      <c r="I4" s="88">
        <v>0.28999999999999998</v>
      </c>
      <c r="J4" s="88">
        <v>4.8899999999999997</v>
      </c>
      <c r="K4" s="88">
        <v>0</v>
      </c>
      <c r="L4" s="88">
        <v>0</v>
      </c>
      <c r="M4" s="116">
        <v>0</v>
      </c>
      <c r="N4" s="115">
        <v>271.77999999999997</v>
      </c>
      <c r="O4" s="88">
        <v>256.01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21.94</v>
      </c>
      <c r="Y4">
        <v>50</v>
      </c>
      <c r="Z4">
        <v>0</v>
      </c>
      <c r="AA4">
        <v>0</v>
      </c>
      <c r="AB4">
        <v>125</v>
      </c>
      <c r="AC4">
        <v>55</v>
      </c>
      <c r="AD4">
        <v>50</v>
      </c>
      <c r="AE4">
        <v>15</v>
      </c>
      <c r="AF4">
        <v>0</v>
      </c>
      <c r="AG4">
        <v>5</v>
      </c>
      <c r="AH4">
        <v>0</v>
      </c>
      <c r="AI4">
        <v>10</v>
      </c>
      <c r="AJ4">
        <v>100</v>
      </c>
      <c r="AK4">
        <v>0.2</v>
      </c>
      <c r="AL4">
        <v>0</v>
      </c>
      <c r="AM4">
        <v>0.35</v>
      </c>
      <c r="AN4">
        <v>0.38</v>
      </c>
      <c r="AO4">
        <v>0.28999999999999998</v>
      </c>
      <c r="AP4">
        <v>26.91</v>
      </c>
      <c r="AQ4">
        <v>15.04</v>
      </c>
      <c r="AR4">
        <v>9.0299999999999994</v>
      </c>
      <c r="AS4">
        <v>0.3</v>
      </c>
      <c r="AT4">
        <v>0.6</v>
      </c>
      <c r="AU4">
        <v>0</v>
      </c>
      <c r="AV4">
        <v>0.38</v>
      </c>
      <c r="AW4">
        <v>0.54</v>
      </c>
      <c r="AX4">
        <v>44.87</v>
      </c>
      <c r="AY4">
        <v>0.28999999999999998</v>
      </c>
      <c r="AZ4">
        <v>2.89</v>
      </c>
      <c r="BA4">
        <v>0</v>
      </c>
      <c r="BB4">
        <v>24.46</v>
      </c>
      <c r="BC4">
        <v>4.51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30.01</v>
      </c>
      <c r="I5" s="88">
        <v>0.28999999999999998</v>
      </c>
      <c r="J5" s="88">
        <v>4.8899999999999997</v>
      </c>
      <c r="K5" s="88">
        <v>0</v>
      </c>
      <c r="L5" s="88">
        <v>0</v>
      </c>
      <c r="M5" s="116">
        <v>0</v>
      </c>
      <c r="N5" s="115">
        <v>271.77999999999997</v>
      </c>
      <c r="O5" s="88">
        <v>256.01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21.94</v>
      </c>
      <c r="Y5">
        <v>50</v>
      </c>
      <c r="Z5">
        <v>0</v>
      </c>
      <c r="AA5">
        <v>0</v>
      </c>
      <c r="AB5">
        <v>125</v>
      </c>
      <c r="AC5">
        <v>55</v>
      </c>
      <c r="AD5">
        <v>50</v>
      </c>
      <c r="AE5">
        <v>15</v>
      </c>
      <c r="AF5">
        <v>0</v>
      </c>
      <c r="AG5">
        <v>5</v>
      </c>
      <c r="AH5">
        <v>0</v>
      </c>
      <c r="AI5">
        <v>10</v>
      </c>
      <c r="AJ5">
        <v>100</v>
      </c>
      <c r="AK5">
        <v>0.2</v>
      </c>
      <c r="AL5">
        <v>0</v>
      </c>
      <c r="AM5">
        <v>0.35</v>
      </c>
      <c r="AN5">
        <v>0.38</v>
      </c>
      <c r="AO5">
        <v>0.28999999999999998</v>
      </c>
      <c r="AP5">
        <v>26.91</v>
      </c>
      <c r="AQ5">
        <v>15.04</v>
      </c>
      <c r="AR5">
        <v>9.0299999999999994</v>
      </c>
      <c r="AS5">
        <v>0.3</v>
      </c>
      <c r="AT5">
        <v>0.6</v>
      </c>
      <c r="AU5">
        <v>0</v>
      </c>
      <c r="AV5">
        <v>0.38</v>
      </c>
      <c r="AW5">
        <v>0.54</v>
      </c>
      <c r="AX5">
        <v>44.87</v>
      </c>
      <c r="AY5">
        <v>0.28999999999999998</v>
      </c>
      <c r="AZ5">
        <v>2.89</v>
      </c>
      <c r="BA5">
        <v>0</v>
      </c>
      <c r="BB5">
        <v>24.46</v>
      </c>
      <c r="BC5">
        <v>4.51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30.01</v>
      </c>
      <c r="I6" s="88">
        <v>0.28999999999999998</v>
      </c>
      <c r="J6" s="88">
        <v>4.8899999999999997</v>
      </c>
      <c r="K6" s="88">
        <v>0</v>
      </c>
      <c r="L6" s="88">
        <v>0</v>
      </c>
      <c r="M6" s="116">
        <v>0</v>
      </c>
      <c r="N6" s="115">
        <v>271.77999999999997</v>
      </c>
      <c r="O6" s="88">
        <v>256.01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21.94</v>
      </c>
      <c r="Y6">
        <v>50</v>
      </c>
      <c r="Z6">
        <v>0</v>
      </c>
      <c r="AA6">
        <v>0</v>
      </c>
      <c r="AB6">
        <v>125</v>
      </c>
      <c r="AC6">
        <v>55</v>
      </c>
      <c r="AD6">
        <v>50</v>
      </c>
      <c r="AE6">
        <v>15</v>
      </c>
      <c r="AF6">
        <v>0</v>
      </c>
      <c r="AG6">
        <v>5</v>
      </c>
      <c r="AH6">
        <v>0</v>
      </c>
      <c r="AI6">
        <v>10</v>
      </c>
      <c r="AJ6">
        <v>100</v>
      </c>
      <c r="AK6">
        <v>0.2</v>
      </c>
      <c r="AL6">
        <v>0</v>
      </c>
      <c r="AM6">
        <v>0.35</v>
      </c>
      <c r="AN6">
        <v>0.38</v>
      </c>
      <c r="AO6">
        <v>0.28999999999999998</v>
      </c>
      <c r="AP6">
        <v>26.91</v>
      </c>
      <c r="AQ6">
        <v>15.04</v>
      </c>
      <c r="AR6">
        <v>9.0299999999999994</v>
      </c>
      <c r="AS6">
        <v>0.3</v>
      </c>
      <c r="AT6">
        <v>0.6</v>
      </c>
      <c r="AU6">
        <v>0</v>
      </c>
      <c r="AV6">
        <v>0.38</v>
      </c>
      <c r="AW6">
        <v>0.54</v>
      </c>
      <c r="AX6">
        <v>44.87</v>
      </c>
      <c r="AY6">
        <v>0.28999999999999998</v>
      </c>
      <c r="AZ6">
        <v>2.89</v>
      </c>
      <c r="BA6">
        <v>0</v>
      </c>
      <c r="BB6">
        <v>24.46</v>
      </c>
      <c r="BC6">
        <v>4.51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30.01</v>
      </c>
      <c r="I7" s="88">
        <v>0.28999999999999998</v>
      </c>
      <c r="J7" s="88">
        <v>4.8899999999999997</v>
      </c>
      <c r="K7" s="88">
        <v>0</v>
      </c>
      <c r="L7" s="88">
        <v>0</v>
      </c>
      <c r="M7" s="116">
        <v>0</v>
      </c>
      <c r="N7" s="115">
        <v>271.77999999999997</v>
      </c>
      <c r="O7" s="88">
        <v>256.01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21.94</v>
      </c>
      <c r="Y7">
        <v>50</v>
      </c>
      <c r="Z7">
        <v>0</v>
      </c>
      <c r="AA7">
        <v>0</v>
      </c>
      <c r="AB7">
        <v>125</v>
      </c>
      <c r="AC7">
        <v>55</v>
      </c>
      <c r="AD7">
        <v>50</v>
      </c>
      <c r="AE7">
        <v>15</v>
      </c>
      <c r="AF7">
        <v>0</v>
      </c>
      <c r="AG7">
        <v>5</v>
      </c>
      <c r="AH7">
        <v>0</v>
      </c>
      <c r="AI7">
        <v>10</v>
      </c>
      <c r="AJ7">
        <v>100</v>
      </c>
      <c r="AK7">
        <v>0.2</v>
      </c>
      <c r="AL7">
        <v>0</v>
      </c>
      <c r="AM7">
        <v>0.35</v>
      </c>
      <c r="AN7">
        <v>0.38</v>
      </c>
      <c r="AO7">
        <v>0.28999999999999998</v>
      </c>
      <c r="AP7">
        <v>26.91</v>
      </c>
      <c r="AQ7">
        <v>15.04</v>
      </c>
      <c r="AR7">
        <v>9.0299999999999994</v>
      </c>
      <c r="AS7">
        <v>0.3</v>
      </c>
      <c r="AT7">
        <v>0.6</v>
      </c>
      <c r="AU7">
        <v>0</v>
      </c>
      <c r="AV7">
        <v>0.38</v>
      </c>
      <c r="AW7">
        <v>0.54</v>
      </c>
      <c r="AX7">
        <v>44.87</v>
      </c>
      <c r="AY7">
        <v>0.28999999999999998</v>
      </c>
      <c r="AZ7">
        <v>2.89</v>
      </c>
      <c r="BA7">
        <v>0</v>
      </c>
      <c r="BB7">
        <v>24.46</v>
      </c>
      <c r="BC7">
        <v>4.51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30.01</v>
      </c>
      <c r="I8" s="88">
        <v>0.28999999999999998</v>
      </c>
      <c r="J8" s="88">
        <v>4.8899999999999997</v>
      </c>
      <c r="K8" s="88">
        <v>0</v>
      </c>
      <c r="L8" s="88">
        <v>0</v>
      </c>
      <c r="M8" s="116">
        <v>0</v>
      </c>
      <c r="N8" s="115">
        <v>271.77999999999997</v>
      </c>
      <c r="O8" s="88">
        <v>256.01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21.94</v>
      </c>
      <c r="Y8">
        <v>50</v>
      </c>
      <c r="Z8">
        <v>0</v>
      </c>
      <c r="AA8">
        <v>0</v>
      </c>
      <c r="AB8">
        <v>125</v>
      </c>
      <c r="AC8">
        <v>55</v>
      </c>
      <c r="AD8">
        <v>50</v>
      </c>
      <c r="AE8">
        <v>15</v>
      </c>
      <c r="AF8">
        <v>0</v>
      </c>
      <c r="AG8">
        <v>5</v>
      </c>
      <c r="AH8">
        <v>0</v>
      </c>
      <c r="AI8">
        <v>10</v>
      </c>
      <c r="AJ8">
        <v>100</v>
      </c>
      <c r="AK8">
        <v>0.2</v>
      </c>
      <c r="AL8">
        <v>0</v>
      </c>
      <c r="AM8">
        <v>0.35</v>
      </c>
      <c r="AN8">
        <v>0.38</v>
      </c>
      <c r="AO8">
        <v>0.28999999999999998</v>
      </c>
      <c r="AP8">
        <v>26.91</v>
      </c>
      <c r="AQ8">
        <v>15.04</v>
      </c>
      <c r="AR8">
        <v>9.0299999999999994</v>
      </c>
      <c r="AS8">
        <v>0.3</v>
      </c>
      <c r="AT8">
        <v>0.6</v>
      </c>
      <c r="AU8">
        <v>0</v>
      </c>
      <c r="AV8">
        <v>0.38</v>
      </c>
      <c r="AW8">
        <v>0.54</v>
      </c>
      <c r="AX8">
        <v>44.87</v>
      </c>
      <c r="AY8">
        <v>0.28999999999999998</v>
      </c>
      <c r="AZ8">
        <v>2.89</v>
      </c>
      <c r="BA8">
        <v>0</v>
      </c>
      <c r="BB8">
        <v>24.46</v>
      </c>
      <c r="BC8">
        <v>4.51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30.01</v>
      </c>
      <c r="I9" s="88">
        <v>0.28999999999999998</v>
      </c>
      <c r="J9" s="88">
        <v>4.8899999999999997</v>
      </c>
      <c r="K9" s="88">
        <v>0</v>
      </c>
      <c r="L9" s="88">
        <v>0</v>
      </c>
      <c r="M9" s="116">
        <v>0</v>
      </c>
      <c r="N9" s="115">
        <v>271.77999999999997</v>
      </c>
      <c r="O9" s="88">
        <v>256.01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21.94</v>
      </c>
      <c r="Y9">
        <v>50</v>
      </c>
      <c r="Z9">
        <v>0</v>
      </c>
      <c r="AA9">
        <v>0</v>
      </c>
      <c r="AB9">
        <v>125</v>
      </c>
      <c r="AC9">
        <v>55</v>
      </c>
      <c r="AD9">
        <v>50</v>
      </c>
      <c r="AE9">
        <v>15</v>
      </c>
      <c r="AF9">
        <v>0</v>
      </c>
      <c r="AG9">
        <v>5</v>
      </c>
      <c r="AH9">
        <v>0</v>
      </c>
      <c r="AI9">
        <v>10</v>
      </c>
      <c r="AJ9">
        <v>100</v>
      </c>
      <c r="AK9">
        <v>0.2</v>
      </c>
      <c r="AL9">
        <v>0</v>
      </c>
      <c r="AM9">
        <v>0.35</v>
      </c>
      <c r="AN9">
        <v>0.38</v>
      </c>
      <c r="AO9">
        <v>0.28999999999999998</v>
      </c>
      <c r="AP9">
        <v>26.91</v>
      </c>
      <c r="AQ9">
        <v>15.04</v>
      </c>
      <c r="AR9">
        <v>9.0299999999999994</v>
      </c>
      <c r="AS9">
        <v>0.3</v>
      </c>
      <c r="AT9">
        <v>0.6</v>
      </c>
      <c r="AU9">
        <v>0</v>
      </c>
      <c r="AV9">
        <v>0.38</v>
      </c>
      <c r="AW9">
        <v>0.54</v>
      </c>
      <c r="AX9">
        <v>44.87</v>
      </c>
      <c r="AY9">
        <v>0.28999999999999998</v>
      </c>
      <c r="AZ9">
        <v>2.89</v>
      </c>
      <c r="BA9">
        <v>0</v>
      </c>
      <c r="BB9">
        <v>24.46</v>
      </c>
      <c r="BC9">
        <v>4.51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30.01</v>
      </c>
      <c r="I10" s="88">
        <v>0.28999999999999998</v>
      </c>
      <c r="J10" s="88">
        <v>4.8899999999999997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256.01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21.94</v>
      </c>
      <c r="Y10">
        <v>50</v>
      </c>
      <c r="Z10">
        <v>0</v>
      </c>
      <c r="AA10">
        <v>0</v>
      </c>
      <c r="AB10">
        <v>125</v>
      </c>
      <c r="AC10">
        <v>55</v>
      </c>
      <c r="AD10">
        <v>50</v>
      </c>
      <c r="AE10">
        <v>15</v>
      </c>
      <c r="AF10">
        <v>0</v>
      </c>
      <c r="AG10">
        <v>5</v>
      </c>
      <c r="AH10">
        <v>0</v>
      </c>
      <c r="AI10">
        <v>10</v>
      </c>
      <c r="AJ10">
        <v>100</v>
      </c>
      <c r="AK10">
        <v>0.2</v>
      </c>
      <c r="AL10">
        <v>0</v>
      </c>
      <c r="AM10">
        <v>0.35</v>
      </c>
      <c r="AN10">
        <v>0.38</v>
      </c>
      <c r="AO10">
        <v>0.28999999999999998</v>
      </c>
      <c r="AP10">
        <v>26.91</v>
      </c>
      <c r="AQ10">
        <v>15.04</v>
      </c>
      <c r="AR10">
        <v>9.0299999999999994</v>
      </c>
      <c r="AS10">
        <v>0.3</v>
      </c>
      <c r="AT10">
        <v>0.6</v>
      </c>
      <c r="AU10">
        <v>0</v>
      </c>
      <c r="AV10">
        <v>0.38</v>
      </c>
      <c r="AW10">
        <v>0.54</v>
      </c>
      <c r="AX10">
        <v>44.87</v>
      </c>
      <c r="AY10">
        <v>0.28999999999999998</v>
      </c>
      <c r="AZ10">
        <v>2.89</v>
      </c>
      <c r="BA10">
        <v>0</v>
      </c>
      <c r="BB10">
        <v>24.46</v>
      </c>
      <c r="BC10">
        <v>4.51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30.01</v>
      </c>
      <c r="I11" s="88">
        <v>0.28999999999999998</v>
      </c>
      <c r="J11" s="88">
        <v>4.79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256.01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21.94</v>
      </c>
      <c r="Y11">
        <v>50</v>
      </c>
      <c r="Z11">
        <v>0</v>
      </c>
      <c r="AA11">
        <v>0</v>
      </c>
      <c r="AB11">
        <v>125</v>
      </c>
      <c r="AC11">
        <v>55</v>
      </c>
      <c r="AD11">
        <v>50</v>
      </c>
      <c r="AE11">
        <v>15</v>
      </c>
      <c r="AF11">
        <v>0</v>
      </c>
      <c r="AG11">
        <v>5</v>
      </c>
      <c r="AH11">
        <v>0</v>
      </c>
      <c r="AI11">
        <v>10</v>
      </c>
      <c r="AJ11">
        <v>100</v>
      </c>
      <c r="AK11">
        <v>0.2</v>
      </c>
      <c r="AL11">
        <v>0</v>
      </c>
      <c r="AM11">
        <v>0.35</v>
      </c>
      <c r="AN11">
        <v>0.38</v>
      </c>
      <c r="AO11">
        <v>0.28999999999999998</v>
      </c>
      <c r="AP11">
        <v>26.91</v>
      </c>
      <c r="AQ11">
        <v>15.04</v>
      </c>
      <c r="AR11">
        <v>9.0299999999999994</v>
      </c>
      <c r="AS11">
        <v>0.3</v>
      </c>
      <c r="AT11">
        <v>0.6</v>
      </c>
      <c r="AU11">
        <v>0</v>
      </c>
      <c r="AV11">
        <v>0.38</v>
      </c>
      <c r="AW11">
        <v>0.54</v>
      </c>
      <c r="AX11">
        <v>44.87</v>
      </c>
      <c r="AY11">
        <v>0.28999999999999998</v>
      </c>
      <c r="AZ11">
        <v>2.89</v>
      </c>
      <c r="BA11">
        <v>0</v>
      </c>
      <c r="BB11">
        <v>24.46</v>
      </c>
      <c r="BC11">
        <v>4.41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30.01</v>
      </c>
      <c r="I12" s="88">
        <v>0.28999999999999998</v>
      </c>
      <c r="J12" s="88">
        <v>4.79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256.01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21.94</v>
      </c>
      <c r="Y12">
        <v>50</v>
      </c>
      <c r="Z12">
        <v>0</v>
      </c>
      <c r="AA12">
        <v>0</v>
      </c>
      <c r="AB12">
        <v>125</v>
      </c>
      <c r="AC12">
        <v>55</v>
      </c>
      <c r="AD12">
        <v>50</v>
      </c>
      <c r="AE12">
        <v>15</v>
      </c>
      <c r="AF12">
        <v>0</v>
      </c>
      <c r="AG12">
        <v>5</v>
      </c>
      <c r="AH12">
        <v>0</v>
      </c>
      <c r="AI12">
        <v>10</v>
      </c>
      <c r="AJ12">
        <v>100</v>
      </c>
      <c r="AK12">
        <v>0.2</v>
      </c>
      <c r="AL12">
        <v>0</v>
      </c>
      <c r="AM12">
        <v>0.35</v>
      </c>
      <c r="AN12">
        <v>0.38</v>
      </c>
      <c r="AO12">
        <v>0.28999999999999998</v>
      </c>
      <c r="AP12">
        <v>26.91</v>
      </c>
      <c r="AQ12">
        <v>15.04</v>
      </c>
      <c r="AR12">
        <v>9.0299999999999994</v>
      </c>
      <c r="AS12">
        <v>0.3</v>
      </c>
      <c r="AT12">
        <v>0.6</v>
      </c>
      <c r="AU12">
        <v>0</v>
      </c>
      <c r="AV12">
        <v>0.38</v>
      </c>
      <c r="AW12">
        <v>0.54</v>
      </c>
      <c r="AX12">
        <v>44.87</v>
      </c>
      <c r="AY12">
        <v>0.28999999999999998</v>
      </c>
      <c r="AZ12">
        <v>2.89</v>
      </c>
      <c r="BA12">
        <v>0</v>
      </c>
      <c r="BB12">
        <v>24.46</v>
      </c>
      <c r="BC12">
        <v>4.41</v>
      </c>
      <c r="BD12">
        <v>0</v>
      </c>
    </row>
    <row r="13" spans="1:56">
      <c r="A13" t="s">
        <v>248</v>
      </c>
      <c r="G13" t="s">
        <v>55</v>
      </c>
      <c r="H13" s="115">
        <v>30.01</v>
      </c>
      <c r="I13" s="88">
        <v>0.28999999999999998</v>
      </c>
      <c r="J13" s="88">
        <v>4.79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256.01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21.94</v>
      </c>
      <c r="Y13">
        <v>50</v>
      </c>
      <c r="Z13">
        <v>0</v>
      </c>
      <c r="AA13">
        <v>0</v>
      </c>
      <c r="AB13">
        <v>125</v>
      </c>
      <c r="AC13">
        <v>55</v>
      </c>
      <c r="AD13">
        <v>50</v>
      </c>
      <c r="AE13">
        <v>15</v>
      </c>
      <c r="AF13">
        <v>0</v>
      </c>
      <c r="AG13">
        <v>5</v>
      </c>
      <c r="AH13">
        <v>0</v>
      </c>
      <c r="AI13">
        <v>10</v>
      </c>
      <c r="AJ13">
        <v>100</v>
      </c>
      <c r="AK13">
        <v>0.2</v>
      </c>
      <c r="AL13">
        <v>0</v>
      </c>
      <c r="AM13">
        <v>0.35</v>
      </c>
      <c r="AN13">
        <v>0.38</v>
      </c>
      <c r="AO13">
        <v>0.28999999999999998</v>
      </c>
      <c r="AP13">
        <v>26.91</v>
      </c>
      <c r="AQ13">
        <v>15.04</v>
      </c>
      <c r="AR13">
        <v>9.0299999999999994</v>
      </c>
      <c r="AS13">
        <v>0.3</v>
      </c>
      <c r="AT13">
        <v>0.6</v>
      </c>
      <c r="AU13">
        <v>0</v>
      </c>
      <c r="AV13">
        <v>0.38</v>
      </c>
      <c r="AW13">
        <v>0.54</v>
      </c>
      <c r="AX13">
        <v>44.87</v>
      </c>
      <c r="AY13">
        <v>0.28999999999999998</v>
      </c>
      <c r="AZ13">
        <v>2.89</v>
      </c>
      <c r="BA13">
        <v>0</v>
      </c>
      <c r="BB13">
        <v>24.46</v>
      </c>
      <c r="BC13">
        <v>4.41</v>
      </c>
      <c r="BD13">
        <v>0</v>
      </c>
    </row>
    <row r="14" spans="1:56">
      <c r="A14" t="s">
        <v>249</v>
      </c>
      <c r="G14" t="s">
        <v>56</v>
      </c>
      <c r="H14" s="115">
        <v>30.01</v>
      </c>
      <c r="I14" s="88">
        <v>0.28999999999999998</v>
      </c>
      <c r="J14" s="88">
        <v>4.79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256.01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21.94</v>
      </c>
      <c r="Y14">
        <v>50</v>
      </c>
      <c r="Z14">
        <v>0</v>
      </c>
      <c r="AA14">
        <v>0</v>
      </c>
      <c r="AB14">
        <v>125</v>
      </c>
      <c r="AC14">
        <v>55</v>
      </c>
      <c r="AD14">
        <v>50</v>
      </c>
      <c r="AE14">
        <v>15</v>
      </c>
      <c r="AF14">
        <v>0</v>
      </c>
      <c r="AG14">
        <v>5</v>
      </c>
      <c r="AH14">
        <v>0</v>
      </c>
      <c r="AI14">
        <v>10</v>
      </c>
      <c r="AJ14">
        <v>100</v>
      </c>
      <c r="AK14">
        <v>0.2</v>
      </c>
      <c r="AL14">
        <v>0</v>
      </c>
      <c r="AM14">
        <v>0.35</v>
      </c>
      <c r="AN14">
        <v>0.38</v>
      </c>
      <c r="AO14">
        <v>0.28999999999999998</v>
      </c>
      <c r="AP14">
        <v>26.91</v>
      </c>
      <c r="AQ14">
        <v>15.04</v>
      </c>
      <c r="AR14">
        <v>9.0299999999999994</v>
      </c>
      <c r="AS14">
        <v>0.3</v>
      </c>
      <c r="AT14">
        <v>0.6</v>
      </c>
      <c r="AU14">
        <v>0</v>
      </c>
      <c r="AV14">
        <v>0.38</v>
      </c>
      <c r="AW14">
        <v>0.54</v>
      </c>
      <c r="AX14">
        <v>44.87</v>
      </c>
      <c r="AY14">
        <v>0.28999999999999998</v>
      </c>
      <c r="AZ14">
        <v>2.89</v>
      </c>
      <c r="BA14">
        <v>0</v>
      </c>
      <c r="BB14">
        <v>24.46</v>
      </c>
      <c r="BC14">
        <v>4.41</v>
      </c>
      <c r="BD14">
        <v>0</v>
      </c>
    </row>
    <row r="15" spans="1:56">
      <c r="A15" t="s">
        <v>250</v>
      </c>
      <c r="G15" t="s">
        <v>57</v>
      </c>
      <c r="H15" s="115">
        <v>30.01</v>
      </c>
      <c r="I15" s="88">
        <v>0.28999999999999998</v>
      </c>
      <c r="J15" s="88">
        <v>4.79</v>
      </c>
      <c r="K15" s="88">
        <v>0</v>
      </c>
      <c r="L15" s="88">
        <v>0</v>
      </c>
      <c r="M15" s="116">
        <v>0</v>
      </c>
      <c r="N15" s="115">
        <v>171.78</v>
      </c>
      <c r="O15" s="88">
        <v>256.01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21.94</v>
      </c>
      <c r="Y15">
        <v>50</v>
      </c>
      <c r="Z15">
        <v>0</v>
      </c>
      <c r="AA15">
        <v>0</v>
      </c>
      <c r="AB15">
        <v>125</v>
      </c>
      <c r="AC15">
        <v>55</v>
      </c>
      <c r="AD15">
        <v>50</v>
      </c>
      <c r="AE15">
        <v>15</v>
      </c>
      <c r="AF15">
        <v>0</v>
      </c>
      <c r="AG15">
        <v>5</v>
      </c>
      <c r="AH15">
        <v>0</v>
      </c>
      <c r="AI15">
        <v>10</v>
      </c>
      <c r="AJ15">
        <v>0</v>
      </c>
      <c r="AK15">
        <v>0.2</v>
      </c>
      <c r="AL15">
        <v>0</v>
      </c>
      <c r="AM15">
        <v>0.35</v>
      </c>
      <c r="AN15">
        <v>0.38</v>
      </c>
      <c r="AO15">
        <v>0.28999999999999998</v>
      </c>
      <c r="AP15">
        <v>26.91</v>
      </c>
      <c r="AQ15">
        <v>15.04</v>
      </c>
      <c r="AR15">
        <v>9.0299999999999994</v>
      </c>
      <c r="AS15">
        <v>0.3</v>
      </c>
      <c r="AT15">
        <v>0.6</v>
      </c>
      <c r="AU15">
        <v>0</v>
      </c>
      <c r="AV15">
        <v>0.38</v>
      </c>
      <c r="AW15">
        <v>0.54</v>
      </c>
      <c r="AX15">
        <v>44.87</v>
      </c>
      <c r="AY15">
        <v>0.28999999999999998</v>
      </c>
      <c r="AZ15">
        <v>2.89</v>
      </c>
      <c r="BA15">
        <v>0</v>
      </c>
      <c r="BB15">
        <v>24.46</v>
      </c>
      <c r="BC15">
        <v>4.41</v>
      </c>
      <c r="BD15">
        <v>0</v>
      </c>
    </row>
    <row r="16" spans="1:56">
      <c r="A16" t="s">
        <v>251</v>
      </c>
      <c r="G16" t="s">
        <v>58</v>
      </c>
      <c r="H16" s="115">
        <v>30.01</v>
      </c>
      <c r="I16" s="88">
        <v>0.28999999999999998</v>
      </c>
      <c r="J16" s="88">
        <v>4.79</v>
      </c>
      <c r="K16" s="88">
        <v>0</v>
      </c>
      <c r="L16" s="88">
        <v>0</v>
      </c>
      <c r="M16" s="116">
        <v>0</v>
      </c>
      <c r="N16" s="115">
        <v>171.78</v>
      </c>
      <c r="O16" s="88">
        <v>256.01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21.94</v>
      </c>
      <c r="Y16">
        <v>50</v>
      </c>
      <c r="Z16">
        <v>0</v>
      </c>
      <c r="AA16">
        <v>0</v>
      </c>
      <c r="AB16">
        <v>125</v>
      </c>
      <c r="AC16">
        <v>55</v>
      </c>
      <c r="AD16">
        <v>50</v>
      </c>
      <c r="AE16">
        <v>15</v>
      </c>
      <c r="AF16">
        <v>0</v>
      </c>
      <c r="AG16">
        <v>5</v>
      </c>
      <c r="AH16">
        <v>0</v>
      </c>
      <c r="AI16">
        <v>10</v>
      </c>
      <c r="AJ16">
        <v>0</v>
      </c>
      <c r="AK16">
        <v>0.2</v>
      </c>
      <c r="AL16">
        <v>0</v>
      </c>
      <c r="AM16">
        <v>0.35</v>
      </c>
      <c r="AN16">
        <v>0.38</v>
      </c>
      <c r="AO16">
        <v>0.28999999999999998</v>
      </c>
      <c r="AP16">
        <v>26.91</v>
      </c>
      <c r="AQ16">
        <v>15.04</v>
      </c>
      <c r="AR16">
        <v>9.0299999999999994</v>
      </c>
      <c r="AS16">
        <v>0.3</v>
      </c>
      <c r="AT16">
        <v>0.6</v>
      </c>
      <c r="AU16">
        <v>0</v>
      </c>
      <c r="AV16">
        <v>0.38</v>
      </c>
      <c r="AW16">
        <v>0.54</v>
      </c>
      <c r="AX16">
        <v>44.87</v>
      </c>
      <c r="AY16">
        <v>0.28999999999999998</v>
      </c>
      <c r="AZ16">
        <v>2.89</v>
      </c>
      <c r="BA16">
        <v>0</v>
      </c>
      <c r="BB16">
        <v>24.46</v>
      </c>
      <c r="BC16">
        <v>4.41</v>
      </c>
      <c r="BD16">
        <v>0</v>
      </c>
    </row>
    <row r="17" spans="1:56">
      <c r="A17" t="s">
        <v>252</v>
      </c>
      <c r="G17" t="s">
        <v>59</v>
      </c>
      <c r="H17" s="115">
        <v>30.01</v>
      </c>
      <c r="I17" s="88">
        <v>0.28999999999999998</v>
      </c>
      <c r="J17" s="88">
        <v>4.79</v>
      </c>
      <c r="K17" s="88">
        <v>0</v>
      </c>
      <c r="L17" s="88">
        <v>0</v>
      </c>
      <c r="M17" s="116">
        <v>0</v>
      </c>
      <c r="N17" s="115">
        <v>171.78</v>
      </c>
      <c r="O17" s="88">
        <v>256.01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21.94</v>
      </c>
      <c r="Y17">
        <v>50</v>
      </c>
      <c r="Z17">
        <v>0</v>
      </c>
      <c r="AA17">
        <v>0</v>
      </c>
      <c r="AB17">
        <v>125</v>
      </c>
      <c r="AC17">
        <v>55</v>
      </c>
      <c r="AD17">
        <v>50</v>
      </c>
      <c r="AE17">
        <v>15</v>
      </c>
      <c r="AF17">
        <v>0</v>
      </c>
      <c r="AG17">
        <v>5</v>
      </c>
      <c r="AH17">
        <v>0</v>
      </c>
      <c r="AI17">
        <v>10</v>
      </c>
      <c r="AJ17">
        <v>0</v>
      </c>
      <c r="AK17">
        <v>0.2</v>
      </c>
      <c r="AL17">
        <v>0</v>
      </c>
      <c r="AM17">
        <v>0.35</v>
      </c>
      <c r="AN17">
        <v>0.38</v>
      </c>
      <c r="AO17">
        <v>0.28999999999999998</v>
      </c>
      <c r="AP17">
        <v>26.91</v>
      </c>
      <c r="AQ17">
        <v>15.04</v>
      </c>
      <c r="AR17">
        <v>9.0299999999999994</v>
      </c>
      <c r="AS17">
        <v>0.3</v>
      </c>
      <c r="AT17">
        <v>0.6</v>
      </c>
      <c r="AU17">
        <v>0</v>
      </c>
      <c r="AV17">
        <v>0.38</v>
      </c>
      <c r="AW17">
        <v>0.54</v>
      </c>
      <c r="AX17">
        <v>44.87</v>
      </c>
      <c r="AY17">
        <v>0.28999999999999998</v>
      </c>
      <c r="AZ17">
        <v>2.89</v>
      </c>
      <c r="BA17">
        <v>0</v>
      </c>
      <c r="BB17">
        <v>24.46</v>
      </c>
      <c r="BC17">
        <v>4.41</v>
      </c>
      <c r="BD17">
        <v>0</v>
      </c>
    </row>
    <row r="18" spans="1:56">
      <c r="A18" t="s">
        <v>253</v>
      </c>
      <c r="G18" t="s">
        <v>60</v>
      </c>
      <c r="H18" s="115">
        <v>30.01</v>
      </c>
      <c r="I18" s="88">
        <v>0.28999999999999998</v>
      </c>
      <c r="J18" s="88">
        <v>4.79</v>
      </c>
      <c r="K18" s="88">
        <v>0</v>
      </c>
      <c r="L18" s="88">
        <v>0</v>
      </c>
      <c r="M18" s="116">
        <v>0</v>
      </c>
      <c r="N18" s="115">
        <v>171.78</v>
      </c>
      <c r="O18" s="88">
        <v>256.01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21.94</v>
      </c>
      <c r="Y18">
        <v>50</v>
      </c>
      <c r="Z18">
        <v>0</v>
      </c>
      <c r="AA18">
        <v>0</v>
      </c>
      <c r="AB18">
        <v>125</v>
      </c>
      <c r="AC18">
        <v>55</v>
      </c>
      <c r="AD18">
        <v>50</v>
      </c>
      <c r="AE18">
        <v>15</v>
      </c>
      <c r="AF18">
        <v>0</v>
      </c>
      <c r="AG18">
        <v>5</v>
      </c>
      <c r="AH18">
        <v>0</v>
      </c>
      <c r="AI18">
        <v>10</v>
      </c>
      <c r="AJ18">
        <v>0</v>
      </c>
      <c r="AK18">
        <v>0.2</v>
      </c>
      <c r="AL18">
        <v>0</v>
      </c>
      <c r="AM18">
        <v>0.35</v>
      </c>
      <c r="AN18">
        <v>0.38</v>
      </c>
      <c r="AO18">
        <v>0.28999999999999998</v>
      </c>
      <c r="AP18">
        <v>26.91</v>
      </c>
      <c r="AQ18">
        <v>15.04</v>
      </c>
      <c r="AR18">
        <v>9.0299999999999994</v>
      </c>
      <c r="AS18">
        <v>0.3</v>
      </c>
      <c r="AT18">
        <v>0.6</v>
      </c>
      <c r="AU18">
        <v>0</v>
      </c>
      <c r="AV18">
        <v>0.38</v>
      </c>
      <c r="AW18">
        <v>0.54</v>
      </c>
      <c r="AX18">
        <v>44.87</v>
      </c>
      <c r="AY18">
        <v>0.28999999999999998</v>
      </c>
      <c r="AZ18">
        <v>2.89</v>
      </c>
      <c r="BA18">
        <v>0</v>
      </c>
      <c r="BB18">
        <v>24.46</v>
      </c>
      <c r="BC18">
        <v>4.41</v>
      </c>
      <c r="BD18">
        <v>0</v>
      </c>
    </row>
    <row r="19" spans="1:56">
      <c r="A19" t="s">
        <v>267</v>
      </c>
      <c r="G19" t="s">
        <v>61</v>
      </c>
      <c r="H19" s="115">
        <v>30.01</v>
      </c>
      <c r="I19" s="88">
        <v>0.28999999999999998</v>
      </c>
      <c r="J19" s="88">
        <v>4.79</v>
      </c>
      <c r="K19" s="88">
        <v>0</v>
      </c>
      <c r="L19" s="88">
        <v>0</v>
      </c>
      <c r="M19" s="116">
        <v>0</v>
      </c>
      <c r="N19" s="115">
        <v>171.78</v>
      </c>
      <c r="O19" s="88">
        <v>256.01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21.94</v>
      </c>
      <c r="Y19">
        <v>50</v>
      </c>
      <c r="Z19">
        <v>0</v>
      </c>
      <c r="AA19">
        <v>0</v>
      </c>
      <c r="AB19">
        <v>125</v>
      </c>
      <c r="AC19">
        <v>55</v>
      </c>
      <c r="AD19">
        <v>50</v>
      </c>
      <c r="AE19">
        <v>15</v>
      </c>
      <c r="AF19">
        <v>0</v>
      </c>
      <c r="AG19">
        <v>5</v>
      </c>
      <c r="AH19">
        <v>0</v>
      </c>
      <c r="AI19">
        <v>10</v>
      </c>
      <c r="AJ19">
        <v>0</v>
      </c>
      <c r="AK19">
        <v>0.2</v>
      </c>
      <c r="AL19">
        <v>0</v>
      </c>
      <c r="AM19">
        <v>0.35</v>
      </c>
      <c r="AN19">
        <v>0.38</v>
      </c>
      <c r="AO19">
        <v>0.28999999999999998</v>
      </c>
      <c r="AP19">
        <v>26.91</v>
      </c>
      <c r="AQ19">
        <v>15.04</v>
      </c>
      <c r="AR19">
        <v>9.0299999999999994</v>
      </c>
      <c r="AS19">
        <v>0.3</v>
      </c>
      <c r="AT19">
        <v>0.6</v>
      </c>
      <c r="AU19">
        <v>0</v>
      </c>
      <c r="AV19">
        <v>0.38</v>
      </c>
      <c r="AW19">
        <v>0.54</v>
      </c>
      <c r="AX19">
        <v>44.87</v>
      </c>
      <c r="AY19">
        <v>0.28999999999999998</v>
      </c>
      <c r="AZ19">
        <v>2.89</v>
      </c>
      <c r="BA19">
        <v>0</v>
      </c>
      <c r="BB19">
        <v>24.46</v>
      </c>
      <c r="BC19">
        <v>4.41</v>
      </c>
      <c r="BD19">
        <v>0</v>
      </c>
    </row>
    <row r="20" spans="1:56">
      <c r="A20" t="s">
        <v>268</v>
      </c>
      <c r="G20" t="s">
        <v>62</v>
      </c>
      <c r="H20" s="115">
        <v>30.01</v>
      </c>
      <c r="I20" s="88">
        <v>0.28999999999999998</v>
      </c>
      <c r="J20" s="88">
        <v>4.79</v>
      </c>
      <c r="K20" s="88">
        <v>0</v>
      </c>
      <c r="L20" s="88">
        <v>0</v>
      </c>
      <c r="M20" s="116">
        <v>0</v>
      </c>
      <c r="N20" s="115">
        <v>171.78</v>
      </c>
      <c r="O20" s="88">
        <v>256.01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21.94</v>
      </c>
      <c r="Y20">
        <v>50</v>
      </c>
      <c r="Z20">
        <v>0</v>
      </c>
      <c r="AA20">
        <v>0</v>
      </c>
      <c r="AB20">
        <v>125</v>
      </c>
      <c r="AC20">
        <v>55</v>
      </c>
      <c r="AD20">
        <v>50</v>
      </c>
      <c r="AE20">
        <v>15</v>
      </c>
      <c r="AF20">
        <v>0</v>
      </c>
      <c r="AG20">
        <v>5</v>
      </c>
      <c r="AH20">
        <v>0</v>
      </c>
      <c r="AI20">
        <v>10</v>
      </c>
      <c r="AJ20">
        <v>0</v>
      </c>
      <c r="AK20">
        <v>0.2</v>
      </c>
      <c r="AL20">
        <v>0</v>
      </c>
      <c r="AM20">
        <v>0.35</v>
      </c>
      <c r="AN20">
        <v>0.38</v>
      </c>
      <c r="AO20">
        <v>0.28999999999999998</v>
      </c>
      <c r="AP20">
        <v>26.91</v>
      </c>
      <c r="AQ20">
        <v>15.04</v>
      </c>
      <c r="AR20">
        <v>9.0299999999999994</v>
      </c>
      <c r="AS20">
        <v>0.3</v>
      </c>
      <c r="AT20">
        <v>0.6</v>
      </c>
      <c r="AU20">
        <v>0</v>
      </c>
      <c r="AV20">
        <v>0.38</v>
      </c>
      <c r="AW20">
        <v>0.54</v>
      </c>
      <c r="AX20">
        <v>44.87</v>
      </c>
      <c r="AY20">
        <v>0.28999999999999998</v>
      </c>
      <c r="AZ20">
        <v>2.89</v>
      </c>
      <c r="BA20">
        <v>0</v>
      </c>
      <c r="BB20">
        <v>24.46</v>
      </c>
      <c r="BC20">
        <v>4.41</v>
      </c>
      <c r="BD20">
        <v>0</v>
      </c>
    </row>
    <row r="21" spans="1:56">
      <c r="A21" t="s">
        <v>254</v>
      </c>
      <c r="G21" t="s">
        <v>63</v>
      </c>
      <c r="H21" s="115">
        <v>30.01</v>
      </c>
      <c r="I21" s="88">
        <v>0.28999999999999998</v>
      </c>
      <c r="J21" s="88">
        <v>4.79</v>
      </c>
      <c r="K21" s="88">
        <v>0</v>
      </c>
      <c r="L21" s="88">
        <v>0</v>
      </c>
      <c r="M21" s="116">
        <v>0</v>
      </c>
      <c r="N21" s="115">
        <v>171.78</v>
      </c>
      <c r="O21" s="88">
        <v>256.01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21.94</v>
      </c>
      <c r="Y21">
        <v>50</v>
      </c>
      <c r="Z21">
        <v>0</v>
      </c>
      <c r="AA21">
        <v>0</v>
      </c>
      <c r="AB21">
        <v>125</v>
      </c>
      <c r="AC21">
        <v>55</v>
      </c>
      <c r="AD21">
        <v>50</v>
      </c>
      <c r="AE21">
        <v>15</v>
      </c>
      <c r="AF21">
        <v>0</v>
      </c>
      <c r="AG21">
        <v>5</v>
      </c>
      <c r="AH21">
        <v>0</v>
      </c>
      <c r="AI21">
        <v>10</v>
      </c>
      <c r="AJ21">
        <v>0</v>
      </c>
      <c r="AK21">
        <v>0.2</v>
      </c>
      <c r="AL21">
        <v>0</v>
      </c>
      <c r="AM21">
        <v>0.35</v>
      </c>
      <c r="AN21">
        <v>0.38</v>
      </c>
      <c r="AO21">
        <v>0.28999999999999998</v>
      </c>
      <c r="AP21">
        <v>26.91</v>
      </c>
      <c r="AQ21">
        <v>15.04</v>
      </c>
      <c r="AR21">
        <v>9.0299999999999994</v>
      </c>
      <c r="AS21">
        <v>0.3</v>
      </c>
      <c r="AT21">
        <v>0.6</v>
      </c>
      <c r="AU21">
        <v>0</v>
      </c>
      <c r="AV21">
        <v>0.38</v>
      </c>
      <c r="AW21">
        <v>0.54</v>
      </c>
      <c r="AX21">
        <v>44.87</v>
      </c>
      <c r="AY21">
        <v>0.28999999999999998</v>
      </c>
      <c r="AZ21">
        <v>2.89</v>
      </c>
      <c r="BA21">
        <v>0</v>
      </c>
      <c r="BB21">
        <v>24.46</v>
      </c>
      <c r="BC21">
        <v>4.41</v>
      </c>
      <c r="BD21">
        <v>0</v>
      </c>
    </row>
    <row r="22" spans="1:56">
      <c r="A22" t="s">
        <v>255</v>
      </c>
      <c r="G22" t="s">
        <v>64</v>
      </c>
      <c r="H22" s="115">
        <v>30.01</v>
      </c>
      <c r="I22" s="88">
        <v>0.28999999999999998</v>
      </c>
      <c r="J22" s="88">
        <v>4.79</v>
      </c>
      <c r="K22" s="88">
        <v>0</v>
      </c>
      <c r="L22" s="88">
        <v>0</v>
      </c>
      <c r="M22" s="116">
        <v>0</v>
      </c>
      <c r="N22" s="115">
        <v>171.78</v>
      </c>
      <c r="O22" s="88">
        <v>256.01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21.94</v>
      </c>
      <c r="Y22">
        <v>50</v>
      </c>
      <c r="Z22">
        <v>0</v>
      </c>
      <c r="AA22">
        <v>0</v>
      </c>
      <c r="AB22">
        <v>125</v>
      </c>
      <c r="AC22">
        <v>55</v>
      </c>
      <c r="AD22">
        <v>50</v>
      </c>
      <c r="AE22">
        <v>15</v>
      </c>
      <c r="AF22">
        <v>0</v>
      </c>
      <c r="AG22">
        <v>5</v>
      </c>
      <c r="AH22">
        <v>0</v>
      </c>
      <c r="AI22">
        <v>10</v>
      </c>
      <c r="AJ22">
        <v>0</v>
      </c>
      <c r="AK22">
        <v>0.2</v>
      </c>
      <c r="AL22">
        <v>0</v>
      </c>
      <c r="AM22">
        <v>0.35</v>
      </c>
      <c r="AN22">
        <v>0.38</v>
      </c>
      <c r="AO22">
        <v>0.28999999999999998</v>
      </c>
      <c r="AP22">
        <v>26.91</v>
      </c>
      <c r="AQ22">
        <v>15.04</v>
      </c>
      <c r="AR22">
        <v>9.0299999999999994</v>
      </c>
      <c r="AS22">
        <v>0.3</v>
      </c>
      <c r="AT22">
        <v>0.6</v>
      </c>
      <c r="AU22">
        <v>0</v>
      </c>
      <c r="AV22">
        <v>0.38</v>
      </c>
      <c r="AW22">
        <v>0.54</v>
      </c>
      <c r="AX22">
        <v>44.87</v>
      </c>
      <c r="AY22">
        <v>0.28999999999999998</v>
      </c>
      <c r="AZ22">
        <v>2.89</v>
      </c>
      <c r="BA22">
        <v>0</v>
      </c>
      <c r="BB22">
        <v>24.46</v>
      </c>
      <c r="BC22">
        <v>4.41</v>
      </c>
      <c r="BD22">
        <v>0</v>
      </c>
    </row>
    <row r="23" spans="1:56">
      <c r="A23" t="s">
        <v>256</v>
      </c>
      <c r="G23" t="s">
        <v>65</v>
      </c>
      <c r="H23" s="115">
        <v>30.01</v>
      </c>
      <c r="I23" s="88">
        <v>0.28999999999999998</v>
      </c>
      <c r="J23" s="88">
        <v>4.71</v>
      </c>
      <c r="K23" s="88">
        <v>0</v>
      </c>
      <c r="L23" s="88">
        <v>0</v>
      </c>
      <c r="M23" s="116">
        <v>0</v>
      </c>
      <c r="N23" s="115">
        <v>171.78</v>
      </c>
      <c r="O23" s="88">
        <v>256.01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21.94</v>
      </c>
      <c r="Y23">
        <v>50</v>
      </c>
      <c r="Z23">
        <v>0</v>
      </c>
      <c r="AA23">
        <v>0</v>
      </c>
      <c r="AB23">
        <v>125</v>
      </c>
      <c r="AC23">
        <v>55</v>
      </c>
      <c r="AD23">
        <v>50</v>
      </c>
      <c r="AE23">
        <v>15</v>
      </c>
      <c r="AF23">
        <v>0</v>
      </c>
      <c r="AG23">
        <v>5</v>
      </c>
      <c r="AH23">
        <v>0</v>
      </c>
      <c r="AI23">
        <v>10</v>
      </c>
      <c r="AJ23">
        <v>0</v>
      </c>
      <c r="AK23">
        <v>0.2</v>
      </c>
      <c r="AL23">
        <v>0</v>
      </c>
      <c r="AM23">
        <v>0.35</v>
      </c>
      <c r="AN23">
        <v>0.38</v>
      </c>
      <c r="AO23">
        <v>0.28999999999999998</v>
      </c>
      <c r="AP23">
        <v>26.91</v>
      </c>
      <c r="AQ23">
        <v>15.04</v>
      </c>
      <c r="AR23">
        <v>9.0299999999999994</v>
      </c>
      <c r="AS23">
        <v>0.3</v>
      </c>
      <c r="AT23">
        <v>0.6</v>
      </c>
      <c r="AU23">
        <v>0</v>
      </c>
      <c r="AV23">
        <v>0.38</v>
      </c>
      <c r="AW23">
        <v>0.54</v>
      </c>
      <c r="AX23">
        <v>44.87</v>
      </c>
      <c r="AY23">
        <v>0.28999999999999998</v>
      </c>
      <c r="AZ23">
        <v>2.89</v>
      </c>
      <c r="BA23">
        <v>0</v>
      </c>
      <c r="BB23">
        <v>24.46</v>
      </c>
      <c r="BC23">
        <v>4.33</v>
      </c>
      <c r="BD23">
        <v>0</v>
      </c>
    </row>
    <row r="24" spans="1:56">
      <c r="A24" t="s">
        <v>257</v>
      </c>
      <c r="G24" t="s">
        <v>66</v>
      </c>
      <c r="H24" s="115">
        <v>30.01</v>
      </c>
      <c r="I24" s="88">
        <v>0.28999999999999998</v>
      </c>
      <c r="J24" s="88">
        <v>4.71</v>
      </c>
      <c r="K24" s="88">
        <v>0</v>
      </c>
      <c r="L24" s="88">
        <v>0</v>
      </c>
      <c r="M24" s="116">
        <v>0</v>
      </c>
      <c r="N24" s="115">
        <v>171.78</v>
      </c>
      <c r="O24" s="88">
        <v>256.01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21.94</v>
      </c>
      <c r="Y24">
        <v>50</v>
      </c>
      <c r="Z24">
        <v>0</v>
      </c>
      <c r="AA24">
        <v>0</v>
      </c>
      <c r="AB24">
        <v>125</v>
      </c>
      <c r="AC24">
        <v>55</v>
      </c>
      <c r="AD24">
        <v>50</v>
      </c>
      <c r="AE24">
        <v>15</v>
      </c>
      <c r="AF24">
        <v>0</v>
      </c>
      <c r="AG24">
        <v>5</v>
      </c>
      <c r="AH24">
        <v>0</v>
      </c>
      <c r="AI24">
        <v>10</v>
      </c>
      <c r="AJ24">
        <v>0</v>
      </c>
      <c r="AK24">
        <v>0.2</v>
      </c>
      <c r="AL24">
        <v>0</v>
      </c>
      <c r="AM24">
        <v>0.35</v>
      </c>
      <c r="AN24">
        <v>0.38</v>
      </c>
      <c r="AO24">
        <v>0.28999999999999998</v>
      </c>
      <c r="AP24">
        <v>26.91</v>
      </c>
      <c r="AQ24">
        <v>15.04</v>
      </c>
      <c r="AR24">
        <v>9.0299999999999994</v>
      </c>
      <c r="AS24">
        <v>0.3</v>
      </c>
      <c r="AT24">
        <v>0.6</v>
      </c>
      <c r="AU24">
        <v>0</v>
      </c>
      <c r="AV24">
        <v>0.38</v>
      </c>
      <c r="AW24">
        <v>0.54</v>
      </c>
      <c r="AX24">
        <v>44.87</v>
      </c>
      <c r="AY24">
        <v>0.28999999999999998</v>
      </c>
      <c r="AZ24">
        <v>2.89</v>
      </c>
      <c r="BA24">
        <v>0</v>
      </c>
      <c r="BB24">
        <v>24.46</v>
      </c>
      <c r="BC24">
        <v>4.33</v>
      </c>
      <c r="BD24">
        <v>0</v>
      </c>
    </row>
    <row r="25" spans="1:56">
      <c r="A25" t="s">
        <v>258</v>
      </c>
      <c r="G25" t="s">
        <v>67</v>
      </c>
      <c r="H25" s="115">
        <v>30.01</v>
      </c>
      <c r="I25" s="88">
        <v>0.28999999999999998</v>
      </c>
      <c r="J25" s="88">
        <v>4.71</v>
      </c>
      <c r="K25" s="88">
        <v>0</v>
      </c>
      <c r="L25" s="88">
        <v>0</v>
      </c>
      <c r="M25" s="116">
        <v>0</v>
      </c>
      <c r="N25" s="115">
        <v>171.78</v>
      </c>
      <c r="O25" s="88">
        <v>256.01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21.94</v>
      </c>
      <c r="Y25">
        <v>50</v>
      </c>
      <c r="Z25">
        <v>0</v>
      </c>
      <c r="AA25">
        <v>0</v>
      </c>
      <c r="AB25">
        <v>125</v>
      </c>
      <c r="AC25">
        <v>55</v>
      </c>
      <c r="AD25">
        <v>50</v>
      </c>
      <c r="AE25">
        <v>15</v>
      </c>
      <c r="AF25">
        <v>0</v>
      </c>
      <c r="AG25">
        <v>5</v>
      </c>
      <c r="AH25">
        <v>0</v>
      </c>
      <c r="AI25">
        <v>10</v>
      </c>
      <c r="AJ25">
        <v>0</v>
      </c>
      <c r="AK25">
        <v>0.2</v>
      </c>
      <c r="AL25">
        <v>0</v>
      </c>
      <c r="AM25">
        <v>0.35</v>
      </c>
      <c r="AN25">
        <v>0.38</v>
      </c>
      <c r="AO25">
        <v>0.28999999999999998</v>
      </c>
      <c r="AP25">
        <v>26.91</v>
      </c>
      <c r="AQ25">
        <v>15.04</v>
      </c>
      <c r="AR25">
        <v>9.0299999999999994</v>
      </c>
      <c r="AS25">
        <v>0.3</v>
      </c>
      <c r="AT25">
        <v>0.6</v>
      </c>
      <c r="AU25">
        <v>0</v>
      </c>
      <c r="AV25">
        <v>0.38</v>
      </c>
      <c r="AW25">
        <v>0.54</v>
      </c>
      <c r="AX25">
        <v>44.87</v>
      </c>
      <c r="AY25">
        <v>0.28999999999999998</v>
      </c>
      <c r="AZ25">
        <v>2.89</v>
      </c>
      <c r="BA25">
        <v>0</v>
      </c>
      <c r="BB25">
        <v>24.46</v>
      </c>
      <c r="BC25">
        <v>4.33</v>
      </c>
      <c r="BD25">
        <v>0</v>
      </c>
    </row>
    <row r="26" spans="1:56">
      <c r="A26" t="s">
        <v>259</v>
      </c>
      <c r="G26" t="s">
        <v>68</v>
      </c>
      <c r="H26" s="115">
        <v>30.01</v>
      </c>
      <c r="I26" s="88">
        <v>0.28999999999999998</v>
      </c>
      <c r="J26" s="88">
        <v>4.71</v>
      </c>
      <c r="K26" s="88">
        <v>0</v>
      </c>
      <c r="L26" s="88">
        <v>0</v>
      </c>
      <c r="M26" s="116">
        <v>0</v>
      </c>
      <c r="N26" s="115">
        <v>171.78</v>
      </c>
      <c r="O26" s="88">
        <v>256.01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21.94</v>
      </c>
      <c r="Y26">
        <v>50</v>
      </c>
      <c r="Z26">
        <v>0</v>
      </c>
      <c r="AA26">
        <v>0</v>
      </c>
      <c r="AB26">
        <v>125</v>
      </c>
      <c r="AC26">
        <v>55</v>
      </c>
      <c r="AD26">
        <v>50</v>
      </c>
      <c r="AE26">
        <v>15</v>
      </c>
      <c r="AF26">
        <v>0</v>
      </c>
      <c r="AG26">
        <v>5</v>
      </c>
      <c r="AH26">
        <v>0</v>
      </c>
      <c r="AI26">
        <v>10</v>
      </c>
      <c r="AJ26">
        <v>0</v>
      </c>
      <c r="AK26">
        <v>0.2</v>
      </c>
      <c r="AL26">
        <v>0</v>
      </c>
      <c r="AM26">
        <v>0.35</v>
      </c>
      <c r="AN26">
        <v>0.38</v>
      </c>
      <c r="AO26">
        <v>0.28999999999999998</v>
      </c>
      <c r="AP26">
        <v>26.91</v>
      </c>
      <c r="AQ26">
        <v>15.04</v>
      </c>
      <c r="AR26">
        <v>9.0299999999999994</v>
      </c>
      <c r="AS26">
        <v>0.3</v>
      </c>
      <c r="AT26">
        <v>0.6</v>
      </c>
      <c r="AU26">
        <v>0</v>
      </c>
      <c r="AV26">
        <v>0.38</v>
      </c>
      <c r="AW26">
        <v>0.54</v>
      </c>
      <c r="AX26">
        <v>44.87</v>
      </c>
      <c r="AY26">
        <v>0.28999999999999998</v>
      </c>
      <c r="AZ26">
        <v>2.89</v>
      </c>
      <c r="BA26">
        <v>0</v>
      </c>
      <c r="BB26">
        <v>24.46</v>
      </c>
      <c r="BC26">
        <v>4.33</v>
      </c>
      <c r="BD26">
        <v>0</v>
      </c>
    </row>
    <row r="27" spans="1:56">
      <c r="A27" t="s">
        <v>260</v>
      </c>
      <c r="G27" t="s">
        <v>69</v>
      </c>
      <c r="H27" s="115">
        <v>158.07</v>
      </c>
      <c r="I27" s="88">
        <v>0.39</v>
      </c>
      <c r="J27" s="88">
        <v>4.67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21.94</v>
      </c>
      <c r="Y27">
        <v>50</v>
      </c>
      <c r="Z27">
        <v>0</v>
      </c>
      <c r="AA27">
        <v>0</v>
      </c>
      <c r="AB27">
        <v>125</v>
      </c>
      <c r="AC27">
        <v>55</v>
      </c>
      <c r="AD27">
        <v>50</v>
      </c>
      <c r="AE27">
        <v>15</v>
      </c>
      <c r="AF27">
        <v>0</v>
      </c>
      <c r="AG27">
        <v>5</v>
      </c>
      <c r="AH27">
        <v>0</v>
      </c>
      <c r="AI27">
        <v>10</v>
      </c>
      <c r="AJ27">
        <v>0</v>
      </c>
      <c r="AK27">
        <v>0.19</v>
      </c>
      <c r="AL27">
        <v>72.92</v>
      </c>
      <c r="AM27">
        <v>0.38</v>
      </c>
      <c r="AN27">
        <v>0.34</v>
      </c>
      <c r="AO27">
        <v>0.39</v>
      </c>
      <c r="AP27">
        <v>26.91</v>
      </c>
      <c r="AQ27">
        <v>0</v>
      </c>
      <c r="AR27">
        <v>9.0299999999999994</v>
      </c>
      <c r="AS27">
        <v>0.28000000000000003</v>
      </c>
      <c r="AT27">
        <v>0.54</v>
      </c>
      <c r="AU27">
        <v>204.12</v>
      </c>
      <c r="AV27">
        <v>0.34</v>
      </c>
      <c r="AW27">
        <v>0.48</v>
      </c>
      <c r="AX27">
        <v>0</v>
      </c>
      <c r="AY27">
        <v>0.39</v>
      </c>
      <c r="AZ27">
        <v>2.89</v>
      </c>
      <c r="BA27">
        <v>27.94</v>
      </c>
      <c r="BB27">
        <v>24.46</v>
      </c>
      <c r="BC27">
        <v>4.33</v>
      </c>
      <c r="BD27">
        <v>100.18</v>
      </c>
    </row>
    <row r="28" spans="1:56">
      <c r="A28" t="s">
        <v>261</v>
      </c>
      <c r="G28" t="s">
        <v>70</v>
      </c>
      <c r="H28" s="115">
        <v>186.96</v>
      </c>
      <c r="I28" s="88">
        <v>0.39</v>
      </c>
      <c r="J28" s="88">
        <v>4.67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21.94</v>
      </c>
      <c r="Y28">
        <v>50</v>
      </c>
      <c r="Z28">
        <v>0</v>
      </c>
      <c r="AA28">
        <v>0</v>
      </c>
      <c r="AB28">
        <v>125</v>
      </c>
      <c r="AC28">
        <v>55</v>
      </c>
      <c r="AD28">
        <v>50</v>
      </c>
      <c r="AE28">
        <v>15</v>
      </c>
      <c r="AF28">
        <v>0</v>
      </c>
      <c r="AG28">
        <v>5</v>
      </c>
      <c r="AH28">
        <v>0</v>
      </c>
      <c r="AI28">
        <v>10</v>
      </c>
      <c r="AJ28">
        <v>0</v>
      </c>
      <c r="AK28">
        <v>0.19</v>
      </c>
      <c r="AL28">
        <v>72.92</v>
      </c>
      <c r="AM28">
        <v>0.38</v>
      </c>
      <c r="AN28">
        <v>0.34</v>
      </c>
      <c r="AO28">
        <v>0.39</v>
      </c>
      <c r="AP28">
        <v>26.91</v>
      </c>
      <c r="AQ28">
        <v>0</v>
      </c>
      <c r="AR28">
        <v>9.0299999999999994</v>
      </c>
      <c r="AS28">
        <v>0.28000000000000003</v>
      </c>
      <c r="AT28">
        <v>0.54</v>
      </c>
      <c r="AU28">
        <v>204.12</v>
      </c>
      <c r="AV28">
        <v>0.34</v>
      </c>
      <c r="AW28">
        <v>0.48</v>
      </c>
      <c r="AX28">
        <v>0</v>
      </c>
      <c r="AY28">
        <v>0.39</v>
      </c>
      <c r="AZ28">
        <v>2.89</v>
      </c>
      <c r="BA28">
        <v>56.83</v>
      </c>
      <c r="BB28">
        <v>24.46</v>
      </c>
      <c r="BC28">
        <v>4.33</v>
      </c>
      <c r="BD28">
        <v>100.18</v>
      </c>
    </row>
    <row r="29" spans="1:56">
      <c r="A29" t="s">
        <v>269</v>
      </c>
      <c r="G29" t="s">
        <v>71</v>
      </c>
      <c r="H29" s="115">
        <v>218.75</v>
      </c>
      <c r="I29" s="88">
        <v>0.39</v>
      </c>
      <c r="J29" s="88">
        <v>4.67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21.94</v>
      </c>
      <c r="Y29">
        <v>50</v>
      </c>
      <c r="Z29">
        <v>0</v>
      </c>
      <c r="AA29">
        <v>0</v>
      </c>
      <c r="AB29">
        <v>125</v>
      </c>
      <c r="AC29">
        <v>55</v>
      </c>
      <c r="AD29">
        <v>50</v>
      </c>
      <c r="AE29">
        <v>15</v>
      </c>
      <c r="AF29">
        <v>0</v>
      </c>
      <c r="AG29">
        <v>5</v>
      </c>
      <c r="AH29">
        <v>0</v>
      </c>
      <c r="AI29">
        <v>10</v>
      </c>
      <c r="AJ29">
        <v>0</v>
      </c>
      <c r="AK29">
        <v>0.19</v>
      </c>
      <c r="AL29">
        <v>72.92</v>
      </c>
      <c r="AM29">
        <v>0.38</v>
      </c>
      <c r="AN29">
        <v>0.34</v>
      </c>
      <c r="AO29">
        <v>0.39</v>
      </c>
      <c r="AP29">
        <v>26.91</v>
      </c>
      <c r="AQ29">
        <v>0</v>
      </c>
      <c r="AR29">
        <v>9.0299999999999994</v>
      </c>
      <c r="AS29">
        <v>0.28000000000000003</v>
      </c>
      <c r="AT29">
        <v>0.54</v>
      </c>
      <c r="AU29">
        <v>204.12</v>
      </c>
      <c r="AV29">
        <v>0.34</v>
      </c>
      <c r="AW29">
        <v>0.48</v>
      </c>
      <c r="AX29">
        <v>0</v>
      </c>
      <c r="AY29">
        <v>0.39</v>
      </c>
      <c r="AZ29">
        <v>2.89</v>
      </c>
      <c r="BA29">
        <v>88.62</v>
      </c>
      <c r="BB29">
        <v>24.46</v>
      </c>
      <c r="BC29">
        <v>4.33</v>
      </c>
      <c r="BD29">
        <v>100.18</v>
      </c>
    </row>
    <row r="30" spans="1:56">
      <c r="A30" t="s">
        <v>270</v>
      </c>
      <c r="G30" t="s">
        <v>72</v>
      </c>
      <c r="H30" s="115">
        <v>218.75</v>
      </c>
      <c r="I30" s="88">
        <v>0.39</v>
      </c>
      <c r="J30" s="88">
        <v>4.67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21.94</v>
      </c>
      <c r="Y30">
        <v>50</v>
      </c>
      <c r="Z30">
        <v>0</v>
      </c>
      <c r="AA30">
        <v>0</v>
      </c>
      <c r="AB30">
        <v>125</v>
      </c>
      <c r="AC30">
        <v>55</v>
      </c>
      <c r="AD30">
        <v>50</v>
      </c>
      <c r="AE30">
        <v>15</v>
      </c>
      <c r="AF30">
        <v>0</v>
      </c>
      <c r="AG30">
        <v>5</v>
      </c>
      <c r="AH30">
        <v>0</v>
      </c>
      <c r="AI30">
        <v>10</v>
      </c>
      <c r="AJ30">
        <v>0</v>
      </c>
      <c r="AK30">
        <v>0.19</v>
      </c>
      <c r="AL30">
        <v>72.92</v>
      </c>
      <c r="AM30">
        <v>0.38</v>
      </c>
      <c r="AN30">
        <v>0.34</v>
      </c>
      <c r="AO30">
        <v>0.39</v>
      </c>
      <c r="AP30">
        <v>26.91</v>
      </c>
      <c r="AQ30">
        <v>0</v>
      </c>
      <c r="AR30">
        <v>9.0299999999999994</v>
      </c>
      <c r="AS30">
        <v>0.28000000000000003</v>
      </c>
      <c r="AT30">
        <v>0.54</v>
      </c>
      <c r="AU30">
        <v>204.12</v>
      </c>
      <c r="AV30">
        <v>0.34</v>
      </c>
      <c r="AW30">
        <v>0.48</v>
      </c>
      <c r="AX30">
        <v>0</v>
      </c>
      <c r="AY30">
        <v>0.39</v>
      </c>
      <c r="AZ30">
        <v>2.89</v>
      </c>
      <c r="BA30">
        <v>88.62</v>
      </c>
      <c r="BB30">
        <v>24.46</v>
      </c>
      <c r="BC30">
        <v>4.33</v>
      </c>
      <c r="BD30">
        <v>100.18</v>
      </c>
    </row>
    <row r="31" spans="1:56">
      <c r="A31" t="s">
        <v>280</v>
      </c>
      <c r="G31" t="s">
        <v>73</v>
      </c>
      <c r="H31" s="115">
        <v>217.73000000000002</v>
      </c>
      <c r="I31" s="88">
        <v>0.39</v>
      </c>
      <c r="J31" s="88">
        <v>4.57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21.94</v>
      </c>
      <c r="Y31">
        <v>50</v>
      </c>
      <c r="Z31">
        <v>0</v>
      </c>
      <c r="AA31">
        <v>0</v>
      </c>
      <c r="AB31">
        <v>125</v>
      </c>
      <c r="AC31">
        <v>55</v>
      </c>
      <c r="AD31">
        <v>50</v>
      </c>
      <c r="AE31">
        <v>15</v>
      </c>
      <c r="AF31">
        <v>0</v>
      </c>
      <c r="AG31">
        <v>5</v>
      </c>
      <c r="AH31">
        <v>0</v>
      </c>
      <c r="AI31">
        <v>10</v>
      </c>
      <c r="AJ31">
        <v>0</v>
      </c>
      <c r="AK31">
        <v>0.19</v>
      </c>
      <c r="AL31">
        <v>72.92</v>
      </c>
      <c r="AM31">
        <v>0.38</v>
      </c>
      <c r="AN31">
        <v>0.34</v>
      </c>
      <c r="AO31">
        <v>0.39</v>
      </c>
      <c r="AP31">
        <v>26.91</v>
      </c>
      <c r="AQ31">
        <v>0</v>
      </c>
      <c r="AR31">
        <v>9.0299999999999994</v>
      </c>
      <c r="AS31">
        <v>0.28000000000000003</v>
      </c>
      <c r="AT31">
        <v>0.54</v>
      </c>
      <c r="AU31">
        <v>204.12</v>
      </c>
      <c r="AV31">
        <v>0.34</v>
      </c>
      <c r="AW31">
        <v>0.48</v>
      </c>
      <c r="AX31">
        <v>0</v>
      </c>
      <c r="AY31">
        <v>0.39</v>
      </c>
      <c r="AZ31">
        <v>2.89</v>
      </c>
      <c r="BA31">
        <v>88.62</v>
      </c>
      <c r="BB31">
        <v>23.44</v>
      </c>
      <c r="BC31">
        <v>4.2300000000000004</v>
      </c>
      <c r="BD31">
        <v>100.18</v>
      </c>
    </row>
    <row r="32" spans="1:56">
      <c r="A32" t="s">
        <v>281</v>
      </c>
      <c r="G32" t="s">
        <v>74</v>
      </c>
      <c r="H32" s="115">
        <v>221.23000000000002</v>
      </c>
      <c r="I32" s="88">
        <v>1.8900000000000001</v>
      </c>
      <c r="J32" s="88">
        <v>4.57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21.94</v>
      </c>
      <c r="Y32">
        <v>50</v>
      </c>
      <c r="Z32">
        <v>3.5</v>
      </c>
      <c r="AA32">
        <v>0</v>
      </c>
      <c r="AB32">
        <v>125</v>
      </c>
      <c r="AC32">
        <v>55</v>
      </c>
      <c r="AD32">
        <v>50</v>
      </c>
      <c r="AE32">
        <v>15</v>
      </c>
      <c r="AF32">
        <v>1.5</v>
      </c>
      <c r="AG32">
        <v>5</v>
      </c>
      <c r="AH32">
        <v>0.1</v>
      </c>
      <c r="AI32">
        <v>10</v>
      </c>
      <c r="AJ32">
        <v>0</v>
      </c>
      <c r="AK32">
        <v>0.19</v>
      </c>
      <c r="AL32">
        <v>72.92</v>
      </c>
      <c r="AM32">
        <v>0.38</v>
      </c>
      <c r="AN32">
        <v>0.34</v>
      </c>
      <c r="AO32">
        <v>0.39</v>
      </c>
      <c r="AP32">
        <v>26.91</v>
      </c>
      <c r="AQ32">
        <v>0</v>
      </c>
      <c r="AR32">
        <v>9.0299999999999994</v>
      </c>
      <c r="AS32">
        <v>0.28000000000000003</v>
      </c>
      <c r="AT32">
        <v>0.54</v>
      </c>
      <c r="AU32">
        <v>204.12</v>
      </c>
      <c r="AV32">
        <v>0.34</v>
      </c>
      <c r="AW32">
        <v>0.48</v>
      </c>
      <c r="AX32">
        <v>0</v>
      </c>
      <c r="AY32">
        <v>0.39</v>
      </c>
      <c r="AZ32">
        <v>2.89</v>
      </c>
      <c r="BA32">
        <v>88.62</v>
      </c>
      <c r="BB32">
        <v>23.44</v>
      </c>
      <c r="BC32">
        <v>4.2300000000000004</v>
      </c>
      <c r="BD32">
        <v>100.18</v>
      </c>
    </row>
    <row r="33" spans="1:56">
      <c r="A33" t="s">
        <v>282</v>
      </c>
      <c r="G33" t="s">
        <v>75</v>
      </c>
      <c r="H33" s="115">
        <v>233.13000000000002</v>
      </c>
      <c r="I33" s="88">
        <v>6.9899999999999993</v>
      </c>
      <c r="J33" s="88">
        <v>4.57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21.94</v>
      </c>
      <c r="Y33">
        <v>50</v>
      </c>
      <c r="Z33">
        <v>15.4</v>
      </c>
      <c r="AA33">
        <v>0</v>
      </c>
      <c r="AB33">
        <v>125</v>
      </c>
      <c r="AC33">
        <v>55</v>
      </c>
      <c r="AD33">
        <v>50</v>
      </c>
      <c r="AE33">
        <v>15</v>
      </c>
      <c r="AF33">
        <v>6.6</v>
      </c>
      <c r="AG33">
        <v>5</v>
      </c>
      <c r="AH33">
        <v>0.42</v>
      </c>
      <c r="AI33">
        <v>10</v>
      </c>
      <c r="AJ33">
        <v>0</v>
      </c>
      <c r="AK33">
        <v>0.19</v>
      </c>
      <c r="AL33">
        <v>72.92</v>
      </c>
      <c r="AM33">
        <v>0.38</v>
      </c>
      <c r="AN33">
        <v>0.34</v>
      </c>
      <c r="AO33">
        <v>0.39</v>
      </c>
      <c r="AP33">
        <v>26.91</v>
      </c>
      <c r="AQ33">
        <v>0</v>
      </c>
      <c r="AR33">
        <v>9.0299999999999994</v>
      </c>
      <c r="AS33">
        <v>0.28000000000000003</v>
      </c>
      <c r="AT33">
        <v>0.54</v>
      </c>
      <c r="AU33">
        <v>204.12</v>
      </c>
      <c r="AV33">
        <v>0.34</v>
      </c>
      <c r="AW33">
        <v>0.48</v>
      </c>
      <c r="AX33">
        <v>0</v>
      </c>
      <c r="AY33">
        <v>0.39</v>
      </c>
      <c r="AZ33">
        <v>2.89</v>
      </c>
      <c r="BA33">
        <v>88.62</v>
      </c>
      <c r="BB33">
        <v>23.44</v>
      </c>
      <c r="BC33">
        <v>4.2300000000000004</v>
      </c>
      <c r="BD33">
        <v>100.18</v>
      </c>
    </row>
    <row r="34" spans="1:56">
      <c r="A34" t="s">
        <v>283</v>
      </c>
      <c r="G34" t="s">
        <v>76</v>
      </c>
      <c r="H34" s="115">
        <v>244.33</v>
      </c>
      <c r="I34" s="88">
        <v>11.790000000000001</v>
      </c>
      <c r="J34" s="88">
        <v>4.57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21.94</v>
      </c>
      <c r="Y34">
        <v>50</v>
      </c>
      <c r="Z34">
        <v>26.6</v>
      </c>
      <c r="AA34">
        <v>0</v>
      </c>
      <c r="AB34">
        <v>125</v>
      </c>
      <c r="AC34">
        <v>55</v>
      </c>
      <c r="AD34">
        <v>50</v>
      </c>
      <c r="AE34">
        <v>15</v>
      </c>
      <c r="AF34">
        <v>11.4</v>
      </c>
      <c r="AG34">
        <v>5</v>
      </c>
      <c r="AH34">
        <v>0.86</v>
      </c>
      <c r="AI34">
        <v>10</v>
      </c>
      <c r="AJ34">
        <v>0</v>
      </c>
      <c r="AK34">
        <v>0.19</v>
      </c>
      <c r="AL34">
        <v>72.92</v>
      </c>
      <c r="AM34">
        <v>0.38</v>
      </c>
      <c r="AN34">
        <v>0.34</v>
      </c>
      <c r="AO34">
        <v>0.39</v>
      </c>
      <c r="AP34">
        <v>26.91</v>
      </c>
      <c r="AQ34">
        <v>0</v>
      </c>
      <c r="AR34">
        <v>9.0299999999999994</v>
      </c>
      <c r="AS34">
        <v>0.28000000000000003</v>
      </c>
      <c r="AT34">
        <v>0.54</v>
      </c>
      <c r="AU34">
        <v>204.12</v>
      </c>
      <c r="AV34">
        <v>0.34</v>
      </c>
      <c r="AW34">
        <v>0.48</v>
      </c>
      <c r="AX34">
        <v>0</v>
      </c>
      <c r="AY34">
        <v>0.39</v>
      </c>
      <c r="AZ34">
        <v>2.89</v>
      </c>
      <c r="BA34">
        <v>88.62</v>
      </c>
      <c r="BB34">
        <v>23.44</v>
      </c>
      <c r="BC34">
        <v>4.2300000000000004</v>
      </c>
      <c r="BD34">
        <v>100.18</v>
      </c>
    </row>
    <row r="35" spans="1:56">
      <c r="A35" t="s">
        <v>298</v>
      </c>
      <c r="G35" t="s">
        <v>77</v>
      </c>
      <c r="H35" s="115">
        <v>256.23</v>
      </c>
      <c r="I35" s="88">
        <v>16.89</v>
      </c>
      <c r="J35" s="88">
        <v>4.57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21.94</v>
      </c>
      <c r="Y35">
        <v>50</v>
      </c>
      <c r="Z35">
        <v>38.5</v>
      </c>
      <c r="AA35">
        <v>0</v>
      </c>
      <c r="AB35">
        <v>125</v>
      </c>
      <c r="AC35">
        <v>55</v>
      </c>
      <c r="AD35">
        <v>50</v>
      </c>
      <c r="AE35">
        <v>15</v>
      </c>
      <c r="AF35">
        <v>16.5</v>
      </c>
      <c r="AG35">
        <v>5</v>
      </c>
      <c r="AH35">
        <v>1.17</v>
      </c>
      <c r="AI35">
        <v>10</v>
      </c>
      <c r="AJ35">
        <v>0</v>
      </c>
      <c r="AK35">
        <v>0.19</v>
      </c>
      <c r="AL35">
        <v>72.92</v>
      </c>
      <c r="AM35">
        <v>0.38</v>
      </c>
      <c r="AN35">
        <v>0.34</v>
      </c>
      <c r="AO35">
        <v>0.39</v>
      </c>
      <c r="AP35">
        <v>26.91</v>
      </c>
      <c r="AQ35">
        <v>0</v>
      </c>
      <c r="AR35">
        <v>9.0299999999999994</v>
      </c>
      <c r="AS35">
        <v>0.28000000000000003</v>
      </c>
      <c r="AT35">
        <v>0.54</v>
      </c>
      <c r="AU35">
        <v>204.12</v>
      </c>
      <c r="AV35">
        <v>0.34</v>
      </c>
      <c r="AW35">
        <v>0.48</v>
      </c>
      <c r="AX35">
        <v>0</v>
      </c>
      <c r="AY35">
        <v>0.39</v>
      </c>
      <c r="AZ35">
        <v>2.89</v>
      </c>
      <c r="BA35">
        <v>88.62</v>
      </c>
      <c r="BB35">
        <v>23.44</v>
      </c>
      <c r="BC35">
        <v>4.2300000000000004</v>
      </c>
      <c r="BD35">
        <v>100.18</v>
      </c>
    </row>
    <row r="36" spans="1:56">
      <c r="A36" t="s">
        <v>331</v>
      </c>
      <c r="G36" t="s">
        <v>78</v>
      </c>
      <c r="H36" s="115">
        <v>237.04000000000002</v>
      </c>
      <c r="I36" s="88">
        <v>22.29</v>
      </c>
      <c r="J36" s="88">
        <v>4.57</v>
      </c>
      <c r="K36" s="88">
        <v>0</v>
      </c>
      <c r="L36" s="88">
        <v>1.64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21.94</v>
      </c>
      <c r="Y36">
        <v>50</v>
      </c>
      <c r="Z36">
        <v>51.1</v>
      </c>
      <c r="AA36">
        <v>0</v>
      </c>
      <c r="AB36">
        <v>125</v>
      </c>
      <c r="AC36">
        <v>55</v>
      </c>
      <c r="AD36">
        <v>50</v>
      </c>
      <c r="AE36">
        <v>15</v>
      </c>
      <c r="AF36">
        <v>21.9</v>
      </c>
      <c r="AG36">
        <v>5</v>
      </c>
      <c r="AH36">
        <v>1.64</v>
      </c>
      <c r="AI36">
        <v>10</v>
      </c>
      <c r="AJ36">
        <v>0</v>
      </c>
      <c r="AK36">
        <v>0.19</v>
      </c>
      <c r="AL36">
        <v>72.92</v>
      </c>
      <c r="AM36">
        <v>0.38</v>
      </c>
      <c r="AN36">
        <v>0.34</v>
      </c>
      <c r="AO36">
        <v>0.39</v>
      </c>
      <c r="AP36">
        <v>26.91</v>
      </c>
      <c r="AQ36">
        <v>0</v>
      </c>
      <c r="AR36">
        <v>9.0299999999999994</v>
      </c>
      <c r="AS36">
        <v>0.28000000000000003</v>
      </c>
      <c r="AT36">
        <v>0.54</v>
      </c>
      <c r="AU36">
        <v>204.12</v>
      </c>
      <c r="AV36">
        <v>0.34</v>
      </c>
      <c r="AW36">
        <v>0.48</v>
      </c>
      <c r="AX36">
        <v>0</v>
      </c>
      <c r="AY36">
        <v>0.39</v>
      </c>
      <c r="AZ36">
        <v>2.89</v>
      </c>
      <c r="BA36">
        <v>56.83</v>
      </c>
      <c r="BB36">
        <v>23.44</v>
      </c>
      <c r="BC36">
        <v>4.2300000000000004</v>
      </c>
      <c r="BD36">
        <v>100.18</v>
      </c>
    </row>
    <row r="37" spans="1:56">
      <c r="A37" t="s">
        <v>332</v>
      </c>
      <c r="G37" t="s">
        <v>79</v>
      </c>
      <c r="H37" s="115">
        <v>220.05</v>
      </c>
      <c r="I37" s="88">
        <v>27.39</v>
      </c>
      <c r="J37" s="88">
        <v>4.57</v>
      </c>
      <c r="K37" s="88">
        <v>0</v>
      </c>
      <c r="L37" s="88">
        <v>2.5099999999999998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21.94</v>
      </c>
      <c r="Y37">
        <v>50</v>
      </c>
      <c r="Z37">
        <v>63</v>
      </c>
      <c r="AA37">
        <v>0</v>
      </c>
      <c r="AB37">
        <v>125</v>
      </c>
      <c r="AC37">
        <v>55</v>
      </c>
      <c r="AD37">
        <v>50</v>
      </c>
      <c r="AE37">
        <v>15</v>
      </c>
      <c r="AF37">
        <v>27</v>
      </c>
      <c r="AG37">
        <v>5</v>
      </c>
      <c r="AH37">
        <v>2.5099999999999998</v>
      </c>
      <c r="AI37">
        <v>10</v>
      </c>
      <c r="AJ37">
        <v>0</v>
      </c>
      <c r="AK37">
        <v>0.19</v>
      </c>
      <c r="AL37">
        <v>72.92</v>
      </c>
      <c r="AM37">
        <v>0.38</v>
      </c>
      <c r="AN37">
        <v>0.34</v>
      </c>
      <c r="AO37">
        <v>0.39</v>
      </c>
      <c r="AP37">
        <v>26.91</v>
      </c>
      <c r="AQ37">
        <v>0</v>
      </c>
      <c r="AR37">
        <v>9.0299999999999994</v>
      </c>
      <c r="AS37">
        <v>0.28000000000000003</v>
      </c>
      <c r="AT37">
        <v>0.54</v>
      </c>
      <c r="AU37">
        <v>204.12</v>
      </c>
      <c r="AV37">
        <v>0.34</v>
      </c>
      <c r="AW37">
        <v>0.48</v>
      </c>
      <c r="AX37">
        <v>0</v>
      </c>
      <c r="AY37">
        <v>0.39</v>
      </c>
      <c r="AZ37">
        <v>2.89</v>
      </c>
      <c r="BA37">
        <v>27.94</v>
      </c>
      <c r="BB37">
        <v>23.44</v>
      </c>
      <c r="BC37">
        <v>4.2300000000000004</v>
      </c>
      <c r="BD37">
        <v>100.18</v>
      </c>
    </row>
    <row r="38" spans="1:56">
      <c r="A38" t="s">
        <v>333</v>
      </c>
      <c r="G38" t="s">
        <v>80</v>
      </c>
      <c r="H38" s="115">
        <v>226.78000000000003</v>
      </c>
      <c r="I38" s="88">
        <v>33.99</v>
      </c>
      <c r="J38" s="88">
        <v>4.57</v>
      </c>
      <c r="K38" s="88">
        <v>0</v>
      </c>
      <c r="L38" s="88">
        <v>2.99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21.94</v>
      </c>
      <c r="Y38">
        <v>50</v>
      </c>
      <c r="Z38">
        <v>78.400000000000006</v>
      </c>
      <c r="AA38">
        <v>0</v>
      </c>
      <c r="AB38">
        <v>125</v>
      </c>
      <c r="AC38">
        <v>55</v>
      </c>
      <c r="AD38">
        <v>50</v>
      </c>
      <c r="AE38">
        <v>15</v>
      </c>
      <c r="AF38">
        <v>33.6</v>
      </c>
      <c r="AG38">
        <v>5</v>
      </c>
      <c r="AH38">
        <v>2.99</v>
      </c>
      <c r="AI38">
        <v>10</v>
      </c>
      <c r="AJ38">
        <v>0</v>
      </c>
      <c r="AK38">
        <v>0.19</v>
      </c>
      <c r="AL38">
        <v>72.92</v>
      </c>
      <c r="AM38">
        <v>0.38</v>
      </c>
      <c r="AN38">
        <v>0.34</v>
      </c>
      <c r="AO38">
        <v>0.39</v>
      </c>
      <c r="AP38">
        <v>26.91</v>
      </c>
      <c r="AQ38">
        <v>0</v>
      </c>
      <c r="AR38">
        <v>9.0299999999999994</v>
      </c>
      <c r="AS38">
        <v>0.28000000000000003</v>
      </c>
      <c r="AT38">
        <v>0.54</v>
      </c>
      <c r="AU38">
        <v>204.12</v>
      </c>
      <c r="AV38">
        <v>0.34</v>
      </c>
      <c r="AW38">
        <v>0.48</v>
      </c>
      <c r="AX38">
        <v>0</v>
      </c>
      <c r="AY38">
        <v>0.39</v>
      </c>
      <c r="AZ38">
        <v>2.89</v>
      </c>
      <c r="BA38">
        <v>19.27</v>
      </c>
      <c r="BB38">
        <v>23.44</v>
      </c>
      <c r="BC38">
        <v>4.2300000000000004</v>
      </c>
      <c r="BD38">
        <v>100.18</v>
      </c>
    </row>
    <row r="39" spans="1:56">
      <c r="A39" t="s">
        <v>334</v>
      </c>
      <c r="G39" t="s">
        <v>81</v>
      </c>
      <c r="H39" s="115">
        <v>218.01000000000002</v>
      </c>
      <c r="I39" s="88">
        <v>38.49</v>
      </c>
      <c r="J39" s="88">
        <v>4.4799999999999995</v>
      </c>
      <c r="K39" s="88">
        <v>0</v>
      </c>
      <c r="L39" s="88">
        <v>3.76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21.94</v>
      </c>
      <c r="Y39">
        <v>50</v>
      </c>
      <c r="Z39">
        <v>88.9</v>
      </c>
      <c r="AA39">
        <v>0</v>
      </c>
      <c r="AB39">
        <v>125</v>
      </c>
      <c r="AC39">
        <v>55</v>
      </c>
      <c r="AD39">
        <v>50</v>
      </c>
      <c r="AE39">
        <v>15</v>
      </c>
      <c r="AF39">
        <v>38.1</v>
      </c>
      <c r="AG39">
        <v>5</v>
      </c>
      <c r="AH39">
        <v>3.76</v>
      </c>
      <c r="AI39">
        <v>10</v>
      </c>
      <c r="AJ39">
        <v>0</v>
      </c>
      <c r="AK39">
        <v>0.19</v>
      </c>
      <c r="AL39">
        <v>72.92</v>
      </c>
      <c r="AM39">
        <v>0.38</v>
      </c>
      <c r="AN39">
        <v>0.34</v>
      </c>
      <c r="AO39">
        <v>0.39</v>
      </c>
      <c r="AP39">
        <v>26.91</v>
      </c>
      <c r="AQ39">
        <v>0</v>
      </c>
      <c r="AR39">
        <v>9.0299999999999994</v>
      </c>
      <c r="AS39">
        <v>0.28000000000000003</v>
      </c>
      <c r="AT39">
        <v>0.54</v>
      </c>
      <c r="AU39">
        <v>204.12</v>
      </c>
      <c r="AV39">
        <v>0.34</v>
      </c>
      <c r="AW39">
        <v>0.48</v>
      </c>
      <c r="AX39">
        <v>0</v>
      </c>
      <c r="AY39">
        <v>0.39</v>
      </c>
      <c r="AZ39">
        <v>2.89</v>
      </c>
      <c r="BA39">
        <v>0</v>
      </c>
      <c r="BB39">
        <v>23.44</v>
      </c>
      <c r="BC39">
        <v>4.1399999999999997</v>
      </c>
      <c r="BD39">
        <v>100.18</v>
      </c>
    </row>
    <row r="40" spans="1:56">
      <c r="A40" t="s">
        <v>355</v>
      </c>
      <c r="G40" t="s">
        <v>82</v>
      </c>
      <c r="H40" s="115">
        <v>233.41000000000003</v>
      </c>
      <c r="I40" s="88">
        <v>45.09</v>
      </c>
      <c r="J40" s="88">
        <v>4.4799999999999995</v>
      </c>
      <c r="K40" s="88">
        <v>0</v>
      </c>
      <c r="L40" s="88">
        <v>4.53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21.94</v>
      </c>
      <c r="Y40">
        <v>50</v>
      </c>
      <c r="Z40">
        <v>104.3</v>
      </c>
      <c r="AA40">
        <v>0</v>
      </c>
      <c r="AB40">
        <v>125</v>
      </c>
      <c r="AC40">
        <v>55</v>
      </c>
      <c r="AD40">
        <v>50</v>
      </c>
      <c r="AE40">
        <v>15</v>
      </c>
      <c r="AF40">
        <v>44.7</v>
      </c>
      <c r="AG40">
        <v>5</v>
      </c>
      <c r="AH40">
        <v>4.53</v>
      </c>
      <c r="AI40">
        <v>10</v>
      </c>
      <c r="AJ40">
        <v>0</v>
      </c>
      <c r="AK40">
        <v>0.19</v>
      </c>
      <c r="AL40">
        <v>72.92</v>
      </c>
      <c r="AM40">
        <v>0.38</v>
      </c>
      <c r="AN40">
        <v>0.34</v>
      </c>
      <c r="AO40">
        <v>0.39</v>
      </c>
      <c r="AP40">
        <v>26.91</v>
      </c>
      <c r="AQ40">
        <v>0</v>
      </c>
      <c r="AR40">
        <v>9.0299999999999994</v>
      </c>
      <c r="AS40">
        <v>0.28000000000000003</v>
      </c>
      <c r="AT40">
        <v>0.54</v>
      </c>
      <c r="AU40">
        <v>204.12</v>
      </c>
      <c r="AV40">
        <v>0.34</v>
      </c>
      <c r="AW40">
        <v>0.48</v>
      </c>
      <c r="AX40">
        <v>0</v>
      </c>
      <c r="AY40">
        <v>0.39</v>
      </c>
      <c r="AZ40">
        <v>2.89</v>
      </c>
      <c r="BA40">
        <v>0</v>
      </c>
      <c r="BB40">
        <v>23.44</v>
      </c>
      <c r="BC40">
        <v>4.1399999999999997</v>
      </c>
      <c r="BD40">
        <v>100.18</v>
      </c>
    </row>
    <row r="41" spans="1:56">
      <c r="A41" t="s">
        <v>356</v>
      </c>
      <c r="G41" t="s">
        <v>83</v>
      </c>
      <c r="H41" s="115">
        <v>244.61</v>
      </c>
      <c r="I41" s="88">
        <v>49.89</v>
      </c>
      <c r="J41" s="88">
        <v>4.4799999999999995</v>
      </c>
      <c r="K41" s="88">
        <v>0</v>
      </c>
      <c r="L41" s="88">
        <v>4.72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21.94</v>
      </c>
      <c r="Y41">
        <v>50</v>
      </c>
      <c r="Z41">
        <v>115.5</v>
      </c>
      <c r="AA41">
        <v>0</v>
      </c>
      <c r="AB41">
        <v>125</v>
      </c>
      <c r="AC41">
        <v>55</v>
      </c>
      <c r="AD41">
        <v>50</v>
      </c>
      <c r="AE41">
        <v>15</v>
      </c>
      <c r="AF41">
        <v>49.5</v>
      </c>
      <c r="AG41">
        <v>5</v>
      </c>
      <c r="AH41">
        <v>4.72</v>
      </c>
      <c r="AI41">
        <v>10</v>
      </c>
      <c r="AJ41">
        <v>0</v>
      </c>
      <c r="AK41">
        <v>0.19</v>
      </c>
      <c r="AL41">
        <v>72.92</v>
      </c>
      <c r="AM41">
        <v>0.38</v>
      </c>
      <c r="AN41">
        <v>0.34</v>
      </c>
      <c r="AO41">
        <v>0.39</v>
      </c>
      <c r="AP41">
        <v>26.91</v>
      </c>
      <c r="AQ41">
        <v>0</v>
      </c>
      <c r="AR41">
        <v>9.0299999999999994</v>
      </c>
      <c r="AS41">
        <v>0.28000000000000003</v>
      </c>
      <c r="AT41">
        <v>0.54</v>
      </c>
      <c r="AU41">
        <v>204.12</v>
      </c>
      <c r="AV41">
        <v>0.34</v>
      </c>
      <c r="AW41">
        <v>0.48</v>
      </c>
      <c r="AX41">
        <v>0</v>
      </c>
      <c r="AY41">
        <v>0.39</v>
      </c>
      <c r="AZ41">
        <v>2.89</v>
      </c>
      <c r="BA41">
        <v>0</v>
      </c>
      <c r="BB41">
        <v>23.44</v>
      </c>
      <c r="BC41">
        <v>4.1399999999999997</v>
      </c>
      <c r="BD41">
        <v>100.18</v>
      </c>
    </row>
    <row r="42" spans="1:56">
      <c r="A42" t="s">
        <v>357</v>
      </c>
      <c r="G42" t="s">
        <v>84</v>
      </c>
      <c r="H42" s="115">
        <v>255.10999999999999</v>
      </c>
      <c r="I42" s="88">
        <v>54.39</v>
      </c>
      <c r="J42" s="88">
        <v>4.4799999999999995</v>
      </c>
      <c r="K42" s="88">
        <v>0</v>
      </c>
      <c r="L42" s="88">
        <v>5.21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21.94</v>
      </c>
      <c r="Y42">
        <v>50</v>
      </c>
      <c r="Z42">
        <v>126</v>
      </c>
      <c r="AA42">
        <v>0</v>
      </c>
      <c r="AB42">
        <v>125</v>
      </c>
      <c r="AC42">
        <v>55</v>
      </c>
      <c r="AD42">
        <v>50</v>
      </c>
      <c r="AE42">
        <v>15</v>
      </c>
      <c r="AF42">
        <v>54</v>
      </c>
      <c r="AG42">
        <v>5</v>
      </c>
      <c r="AH42">
        <v>5.21</v>
      </c>
      <c r="AI42">
        <v>10</v>
      </c>
      <c r="AJ42">
        <v>0</v>
      </c>
      <c r="AK42">
        <v>0.19</v>
      </c>
      <c r="AL42">
        <v>72.92</v>
      </c>
      <c r="AM42">
        <v>0.38</v>
      </c>
      <c r="AN42">
        <v>0.34</v>
      </c>
      <c r="AO42">
        <v>0.39</v>
      </c>
      <c r="AP42">
        <v>26.91</v>
      </c>
      <c r="AQ42">
        <v>0</v>
      </c>
      <c r="AR42">
        <v>9.0299999999999994</v>
      </c>
      <c r="AS42">
        <v>0.28000000000000003</v>
      </c>
      <c r="AT42">
        <v>0.54</v>
      </c>
      <c r="AU42">
        <v>204.12</v>
      </c>
      <c r="AV42">
        <v>0.34</v>
      </c>
      <c r="AW42">
        <v>0.48</v>
      </c>
      <c r="AX42">
        <v>0</v>
      </c>
      <c r="AY42">
        <v>0.39</v>
      </c>
      <c r="AZ42">
        <v>2.89</v>
      </c>
      <c r="BA42">
        <v>0</v>
      </c>
      <c r="BB42">
        <v>23.44</v>
      </c>
      <c r="BC42">
        <v>4.1399999999999997</v>
      </c>
      <c r="BD42">
        <v>100.18</v>
      </c>
    </row>
    <row r="43" spans="1:56">
      <c r="A43" t="s">
        <v>363</v>
      </c>
      <c r="G43" t="s">
        <v>85</v>
      </c>
      <c r="H43" s="115">
        <v>165.42999999999995</v>
      </c>
      <c r="I43" s="88">
        <v>58.89</v>
      </c>
      <c r="J43" s="88">
        <v>4.4799999999999995</v>
      </c>
      <c r="K43" s="88">
        <v>0</v>
      </c>
      <c r="L43" s="88">
        <v>5.59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21.94</v>
      </c>
      <c r="Y43">
        <v>50</v>
      </c>
      <c r="Z43">
        <v>136.5</v>
      </c>
      <c r="AA43">
        <v>0</v>
      </c>
      <c r="AB43">
        <v>125</v>
      </c>
      <c r="AC43">
        <v>55</v>
      </c>
      <c r="AD43">
        <v>50</v>
      </c>
      <c r="AE43">
        <v>15</v>
      </c>
      <c r="AF43">
        <v>58.5</v>
      </c>
      <c r="AG43">
        <v>5</v>
      </c>
      <c r="AH43">
        <v>5.59</v>
      </c>
      <c r="AI43">
        <v>10</v>
      </c>
      <c r="AJ43">
        <v>0</v>
      </c>
      <c r="AK43">
        <v>0.19</v>
      </c>
      <c r="AL43">
        <v>72.92</v>
      </c>
      <c r="AM43">
        <v>0.38</v>
      </c>
      <c r="AN43">
        <v>0.34</v>
      </c>
      <c r="AO43">
        <v>0.39</v>
      </c>
      <c r="AP43">
        <v>26.91</v>
      </c>
      <c r="AQ43">
        <v>0</v>
      </c>
      <c r="AR43">
        <v>9.0299999999999994</v>
      </c>
      <c r="AS43">
        <v>0.28000000000000003</v>
      </c>
      <c r="AT43">
        <v>0.54</v>
      </c>
      <c r="AU43">
        <v>204.12</v>
      </c>
      <c r="AV43">
        <v>0.34</v>
      </c>
      <c r="AW43">
        <v>0.48</v>
      </c>
      <c r="AX43">
        <v>0</v>
      </c>
      <c r="AY43">
        <v>0.39</v>
      </c>
      <c r="AZ43">
        <v>2.89</v>
      </c>
      <c r="BA43">
        <v>0</v>
      </c>
      <c r="BB43">
        <v>23.44</v>
      </c>
      <c r="BC43">
        <v>4.1399999999999997</v>
      </c>
      <c r="BD43">
        <v>0</v>
      </c>
    </row>
    <row r="44" spans="1:56">
      <c r="A44" t="s">
        <v>367</v>
      </c>
      <c r="G44" t="s">
        <v>86</v>
      </c>
      <c r="H44" s="115">
        <v>179.42999999999995</v>
      </c>
      <c r="I44" s="88">
        <v>64.89</v>
      </c>
      <c r="J44" s="88">
        <v>4.4799999999999995</v>
      </c>
      <c r="K44" s="88">
        <v>0</v>
      </c>
      <c r="L44" s="88">
        <v>5.69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21.94</v>
      </c>
      <c r="Y44">
        <v>50</v>
      </c>
      <c r="Z44">
        <v>150.5</v>
      </c>
      <c r="AA44">
        <v>0</v>
      </c>
      <c r="AB44">
        <v>125</v>
      </c>
      <c r="AC44">
        <v>55</v>
      </c>
      <c r="AD44">
        <v>50</v>
      </c>
      <c r="AE44">
        <v>15</v>
      </c>
      <c r="AF44">
        <v>64.5</v>
      </c>
      <c r="AG44">
        <v>5</v>
      </c>
      <c r="AH44">
        <v>5.69</v>
      </c>
      <c r="AI44">
        <v>10</v>
      </c>
      <c r="AJ44">
        <v>0</v>
      </c>
      <c r="AK44">
        <v>0.19</v>
      </c>
      <c r="AL44">
        <v>72.92</v>
      </c>
      <c r="AM44">
        <v>0.38</v>
      </c>
      <c r="AN44">
        <v>0.34</v>
      </c>
      <c r="AO44">
        <v>0.39</v>
      </c>
      <c r="AP44">
        <v>26.91</v>
      </c>
      <c r="AQ44">
        <v>0</v>
      </c>
      <c r="AR44">
        <v>9.0299999999999994</v>
      </c>
      <c r="AS44">
        <v>0.28000000000000003</v>
      </c>
      <c r="AT44">
        <v>0.54</v>
      </c>
      <c r="AU44">
        <v>204.12</v>
      </c>
      <c r="AV44">
        <v>0.34</v>
      </c>
      <c r="AW44">
        <v>0.48</v>
      </c>
      <c r="AX44">
        <v>0</v>
      </c>
      <c r="AY44">
        <v>0.39</v>
      </c>
      <c r="AZ44">
        <v>2.89</v>
      </c>
      <c r="BA44">
        <v>0</v>
      </c>
      <c r="BB44">
        <v>23.44</v>
      </c>
      <c r="BC44">
        <v>4.1399999999999997</v>
      </c>
      <c r="BD44">
        <v>0</v>
      </c>
    </row>
    <row r="45" spans="1:56">
      <c r="A45" t="s">
        <v>390</v>
      </c>
      <c r="G45" t="s">
        <v>87</v>
      </c>
      <c r="H45" s="115">
        <v>188.52999999999994</v>
      </c>
      <c r="I45" s="88">
        <v>68.790000000000006</v>
      </c>
      <c r="J45" s="88">
        <v>4.4799999999999995</v>
      </c>
      <c r="K45" s="88">
        <v>0</v>
      </c>
      <c r="L45" s="88">
        <v>5.69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21.94</v>
      </c>
      <c r="Y45">
        <v>50</v>
      </c>
      <c r="Z45">
        <v>159.6</v>
      </c>
      <c r="AA45">
        <v>0</v>
      </c>
      <c r="AB45">
        <v>125</v>
      </c>
      <c r="AC45">
        <v>55</v>
      </c>
      <c r="AD45">
        <v>50</v>
      </c>
      <c r="AE45">
        <v>15</v>
      </c>
      <c r="AF45">
        <v>68.400000000000006</v>
      </c>
      <c r="AG45">
        <v>5</v>
      </c>
      <c r="AH45">
        <v>5.69</v>
      </c>
      <c r="AI45">
        <v>10</v>
      </c>
      <c r="AJ45">
        <v>0</v>
      </c>
      <c r="AK45">
        <v>0.19</v>
      </c>
      <c r="AL45">
        <v>72.92</v>
      </c>
      <c r="AM45">
        <v>0.38</v>
      </c>
      <c r="AN45">
        <v>0.34</v>
      </c>
      <c r="AO45">
        <v>0.39</v>
      </c>
      <c r="AP45">
        <v>26.91</v>
      </c>
      <c r="AQ45">
        <v>0</v>
      </c>
      <c r="AR45">
        <v>9.0299999999999994</v>
      </c>
      <c r="AS45">
        <v>0.28000000000000003</v>
      </c>
      <c r="AT45">
        <v>0.54</v>
      </c>
      <c r="AU45">
        <v>204.12</v>
      </c>
      <c r="AV45">
        <v>0.34</v>
      </c>
      <c r="AW45">
        <v>0.48</v>
      </c>
      <c r="AX45">
        <v>0</v>
      </c>
      <c r="AY45">
        <v>0.39</v>
      </c>
      <c r="AZ45">
        <v>2.89</v>
      </c>
      <c r="BA45">
        <v>0</v>
      </c>
      <c r="BB45">
        <v>23.44</v>
      </c>
      <c r="BC45">
        <v>4.1399999999999997</v>
      </c>
      <c r="BD45">
        <v>0</v>
      </c>
    </row>
    <row r="46" spans="1:56">
      <c r="A46" t="s">
        <v>391</v>
      </c>
      <c r="G46" t="s">
        <v>88</v>
      </c>
      <c r="H46" s="115">
        <v>189.92999999999995</v>
      </c>
      <c r="I46" s="88">
        <v>69.39</v>
      </c>
      <c r="J46" s="88">
        <v>4.4799999999999995</v>
      </c>
      <c r="K46" s="88">
        <v>0</v>
      </c>
      <c r="L46" s="88">
        <v>6.17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21.94</v>
      </c>
      <c r="Y46">
        <v>50</v>
      </c>
      <c r="Z46">
        <v>161</v>
      </c>
      <c r="AA46">
        <v>0</v>
      </c>
      <c r="AB46">
        <v>125</v>
      </c>
      <c r="AC46">
        <v>55</v>
      </c>
      <c r="AD46">
        <v>50</v>
      </c>
      <c r="AE46">
        <v>15</v>
      </c>
      <c r="AF46">
        <v>69</v>
      </c>
      <c r="AG46">
        <v>5</v>
      </c>
      <c r="AH46">
        <v>6.17</v>
      </c>
      <c r="AI46">
        <v>10</v>
      </c>
      <c r="AJ46">
        <v>0</v>
      </c>
      <c r="AK46">
        <v>0.19</v>
      </c>
      <c r="AL46">
        <v>72.92</v>
      </c>
      <c r="AM46">
        <v>0.38</v>
      </c>
      <c r="AN46">
        <v>0.34</v>
      </c>
      <c r="AO46">
        <v>0.39</v>
      </c>
      <c r="AP46">
        <v>26.91</v>
      </c>
      <c r="AQ46">
        <v>0</v>
      </c>
      <c r="AR46">
        <v>9.0299999999999994</v>
      </c>
      <c r="AS46">
        <v>0.28000000000000003</v>
      </c>
      <c r="AT46">
        <v>0.54</v>
      </c>
      <c r="AU46">
        <v>204.12</v>
      </c>
      <c r="AV46">
        <v>0.34</v>
      </c>
      <c r="AW46">
        <v>0.48</v>
      </c>
      <c r="AX46">
        <v>0</v>
      </c>
      <c r="AY46">
        <v>0.39</v>
      </c>
      <c r="AZ46">
        <v>2.89</v>
      </c>
      <c r="BA46">
        <v>0</v>
      </c>
      <c r="BB46">
        <v>23.44</v>
      </c>
      <c r="BC46">
        <v>4.1399999999999997</v>
      </c>
      <c r="BD46">
        <v>0</v>
      </c>
    </row>
    <row r="47" spans="1:56">
      <c r="A47" t="s">
        <v>395</v>
      </c>
      <c r="G47" t="s">
        <v>89</v>
      </c>
      <c r="H47" s="115">
        <v>200.42999999999995</v>
      </c>
      <c r="I47" s="88">
        <v>73.89</v>
      </c>
      <c r="J47" s="88">
        <v>4.4799999999999995</v>
      </c>
      <c r="K47" s="88">
        <v>0</v>
      </c>
      <c r="L47" s="88">
        <v>6.94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21.94</v>
      </c>
      <c r="Y47">
        <v>50</v>
      </c>
      <c r="Z47">
        <v>171.5</v>
      </c>
      <c r="AA47">
        <v>0</v>
      </c>
      <c r="AB47">
        <v>125</v>
      </c>
      <c r="AC47">
        <v>55</v>
      </c>
      <c r="AD47">
        <v>50</v>
      </c>
      <c r="AE47">
        <v>15</v>
      </c>
      <c r="AF47">
        <v>73.5</v>
      </c>
      <c r="AG47">
        <v>5</v>
      </c>
      <c r="AH47">
        <v>6.94</v>
      </c>
      <c r="AI47">
        <v>10</v>
      </c>
      <c r="AJ47">
        <v>0</v>
      </c>
      <c r="AK47">
        <v>0.19</v>
      </c>
      <c r="AL47">
        <v>72.92</v>
      </c>
      <c r="AM47">
        <v>0.38</v>
      </c>
      <c r="AN47">
        <v>0.34</v>
      </c>
      <c r="AO47">
        <v>0.39</v>
      </c>
      <c r="AP47">
        <v>26.91</v>
      </c>
      <c r="AQ47">
        <v>0</v>
      </c>
      <c r="AR47">
        <v>9.0299999999999994</v>
      </c>
      <c r="AS47">
        <v>0.28000000000000003</v>
      </c>
      <c r="AT47">
        <v>0.54</v>
      </c>
      <c r="AU47">
        <v>204.12</v>
      </c>
      <c r="AV47">
        <v>0.34</v>
      </c>
      <c r="AW47">
        <v>0.48</v>
      </c>
      <c r="AX47">
        <v>0</v>
      </c>
      <c r="AY47">
        <v>0.39</v>
      </c>
      <c r="AZ47">
        <v>2.89</v>
      </c>
      <c r="BA47">
        <v>0</v>
      </c>
      <c r="BB47">
        <v>23.44</v>
      </c>
      <c r="BC47">
        <v>4.1399999999999997</v>
      </c>
      <c r="BD47">
        <v>0</v>
      </c>
    </row>
    <row r="48" spans="1:56">
      <c r="A48" t="s">
        <v>399</v>
      </c>
      <c r="G48" t="s">
        <v>90</v>
      </c>
      <c r="H48" s="115">
        <v>207.42999999999995</v>
      </c>
      <c r="I48" s="88">
        <v>76.89</v>
      </c>
      <c r="J48" s="88">
        <v>4.4799999999999995</v>
      </c>
      <c r="K48" s="88">
        <v>0</v>
      </c>
      <c r="L48" s="88">
        <v>7.52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21.94</v>
      </c>
      <c r="Y48">
        <v>50</v>
      </c>
      <c r="Z48">
        <v>178.5</v>
      </c>
      <c r="AA48">
        <v>0</v>
      </c>
      <c r="AB48">
        <v>125</v>
      </c>
      <c r="AC48">
        <v>55</v>
      </c>
      <c r="AD48">
        <v>50</v>
      </c>
      <c r="AE48">
        <v>15</v>
      </c>
      <c r="AF48">
        <v>76.5</v>
      </c>
      <c r="AG48">
        <v>5</v>
      </c>
      <c r="AH48">
        <v>7.52</v>
      </c>
      <c r="AI48">
        <v>10</v>
      </c>
      <c r="AJ48">
        <v>0</v>
      </c>
      <c r="AK48">
        <v>0.19</v>
      </c>
      <c r="AL48">
        <v>72.92</v>
      </c>
      <c r="AM48">
        <v>0.38</v>
      </c>
      <c r="AN48">
        <v>0.34</v>
      </c>
      <c r="AO48">
        <v>0.39</v>
      </c>
      <c r="AP48">
        <v>26.91</v>
      </c>
      <c r="AQ48">
        <v>0</v>
      </c>
      <c r="AR48">
        <v>9.0299999999999994</v>
      </c>
      <c r="AS48">
        <v>0.28000000000000003</v>
      </c>
      <c r="AT48">
        <v>0.54</v>
      </c>
      <c r="AU48">
        <v>204.12</v>
      </c>
      <c r="AV48">
        <v>0.34</v>
      </c>
      <c r="AW48">
        <v>0.48</v>
      </c>
      <c r="AX48">
        <v>0</v>
      </c>
      <c r="AY48">
        <v>0.39</v>
      </c>
      <c r="AZ48">
        <v>2.89</v>
      </c>
      <c r="BA48">
        <v>0</v>
      </c>
      <c r="BB48">
        <v>23.44</v>
      </c>
      <c r="BC48">
        <v>4.1399999999999997</v>
      </c>
      <c r="BD48">
        <v>0</v>
      </c>
    </row>
    <row r="49" spans="1:56">
      <c r="A49" t="s">
        <v>400</v>
      </c>
      <c r="G49" t="s">
        <v>91</v>
      </c>
      <c r="H49" s="115">
        <v>209.52999999999994</v>
      </c>
      <c r="I49" s="88">
        <v>77.790000000000006</v>
      </c>
      <c r="J49" s="88">
        <v>4.4799999999999995</v>
      </c>
      <c r="K49" s="88">
        <v>0</v>
      </c>
      <c r="L49" s="88">
        <v>7.81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21.94</v>
      </c>
      <c r="Y49">
        <v>50</v>
      </c>
      <c r="Z49">
        <v>180.6</v>
      </c>
      <c r="AA49">
        <v>0</v>
      </c>
      <c r="AB49">
        <v>125</v>
      </c>
      <c r="AC49">
        <v>55</v>
      </c>
      <c r="AD49">
        <v>50</v>
      </c>
      <c r="AE49">
        <v>15</v>
      </c>
      <c r="AF49">
        <v>77.400000000000006</v>
      </c>
      <c r="AG49">
        <v>5</v>
      </c>
      <c r="AH49">
        <v>7.81</v>
      </c>
      <c r="AI49">
        <v>10</v>
      </c>
      <c r="AJ49">
        <v>0</v>
      </c>
      <c r="AK49">
        <v>0.19</v>
      </c>
      <c r="AL49">
        <v>72.92</v>
      </c>
      <c r="AM49">
        <v>0.38</v>
      </c>
      <c r="AN49">
        <v>0.34</v>
      </c>
      <c r="AO49">
        <v>0.39</v>
      </c>
      <c r="AP49">
        <v>26.91</v>
      </c>
      <c r="AQ49">
        <v>0</v>
      </c>
      <c r="AR49">
        <v>9.0299999999999994</v>
      </c>
      <c r="AS49">
        <v>0.28000000000000003</v>
      </c>
      <c r="AT49">
        <v>0.54</v>
      </c>
      <c r="AU49">
        <v>204.12</v>
      </c>
      <c r="AV49">
        <v>0.34</v>
      </c>
      <c r="AW49">
        <v>0.48</v>
      </c>
      <c r="AX49">
        <v>0</v>
      </c>
      <c r="AY49">
        <v>0.39</v>
      </c>
      <c r="AZ49">
        <v>2.89</v>
      </c>
      <c r="BA49">
        <v>0</v>
      </c>
      <c r="BB49">
        <v>23.44</v>
      </c>
      <c r="BC49">
        <v>4.1399999999999997</v>
      </c>
      <c r="BD49">
        <v>0</v>
      </c>
    </row>
    <row r="50" spans="1:56">
      <c r="A50" t="s">
        <v>401</v>
      </c>
      <c r="G50" t="s">
        <v>92</v>
      </c>
      <c r="H50" s="115">
        <v>213.02999999999994</v>
      </c>
      <c r="I50" s="88">
        <v>79.290000000000006</v>
      </c>
      <c r="J50" s="88">
        <v>4.4799999999999995</v>
      </c>
      <c r="K50" s="88">
        <v>0</v>
      </c>
      <c r="L50" s="88">
        <v>8.58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21.94</v>
      </c>
      <c r="Y50">
        <v>50</v>
      </c>
      <c r="Z50">
        <v>184.1</v>
      </c>
      <c r="AA50">
        <v>0</v>
      </c>
      <c r="AB50">
        <v>125</v>
      </c>
      <c r="AC50">
        <v>55</v>
      </c>
      <c r="AD50">
        <v>50</v>
      </c>
      <c r="AE50">
        <v>15</v>
      </c>
      <c r="AF50">
        <v>78.900000000000006</v>
      </c>
      <c r="AG50">
        <v>5</v>
      </c>
      <c r="AH50">
        <v>8.58</v>
      </c>
      <c r="AI50">
        <v>10</v>
      </c>
      <c r="AJ50">
        <v>0</v>
      </c>
      <c r="AK50">
        <v>0.19</v>
      </c>
      <c r="AL50">
        <v>72.92</v>
      </c>
      <c r="AM50">
        <v>0.38</v>
      </c>
      <c r="AN50">
        <v>0.34</v>
      </c>
      <c r="AO50">
        <v>0.39</v>
      </c>
      <c r="AP50">
        <v>26.91</v>
      </c>
      <c r="AQ50">
        <v>0</v>
      </c>
      <c r="AR50">
        <v>9.0299999999999994</v>
      </c>
      <c r="AS50">
        <v>0.28000000000000003</v>
      </c>
      <c r="AT50">
        <v>0.54</v>
      </c>
      <c r="AU50">
        <v>204.12</v>
      </c>
      <c r="AV50">
        <v>0.34</v>
      </c>
      <c r="AW50">
        <v>0.48</v>
      </c>
      <c r="AX50">
        <v>0</v>
      </c>
      <c r="AY50">
        <v>0.39</v>
      </c>
      <c r="AZ50">
        <v>2.89</v>
      </c>
      <c r="BA50">
        <v>0</v>
      </c>
      <c r="BB50">
        <v>23.44</v>
      </c>
      <c r="BC50">
        <v>4.1399999999999997</v>
      </c>
      <c r="BD50">
        <v>0</v>
      </c>
    </row>
    <row r="51" spans="1:56">
      <c r="A51" t="s">
        <v>403</v>
      </c>
      <c r="G51" t="s">
        <v>93</v>
      </c>
      <c r="H51" s="115">
        <v>213.02999999999994</v>
      </c>
      <c r="I51" s="88">
        <v>79.290000000000006</v>
      </c>
      <c r="J51" s="88">
        <v>4.4799999999999995</v>
      </c>
      <c r="K51" s="88">
        <v>0</v>
      </c>
      <c r="L51" s="88">
        <v>8.58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21.94</v>
      </c>
      <c r="Y51">
        <v>50</v>
      </c>
      <c r="Z51">
        <v>184.1</v>
      </c>
      <c r="AA51">
        <v>0</v>
      </c>
      <c r="AB51">
        <v>125</v>
      </c>
      <c r="AC51">
        <v>55</v>
      </c>
      <c r="AD51">
        <v>50</v>
      </c>
      <c r="AE51">
        <v>15</v>
      </c>
      <c r="AF51">
        <v>78.900000000000006</v>
      </c>
      <c r="AG51">
        <v>5</v>
      </c>
      <c r="AH51">
        <v>8.58</v>
      </c>
      <c r="AI51">
        <v>10</v>
      </c>
      <c r="AJ51">
        <v>0</v>
      </c>
      <c r="AK51">
        <v>0.19</v>
      </c>
      <c r="AL51">
        <v>72.92</v>
      </c>
      <c r="AM51">
        <v>0.38</v>
      </c>
      <c r="AN51">
        <v>0.34</v>
      </c>
      <c r="AO51">
        <v>0.39</v>
      </c>
      <c r="AP51">
        <v>26.91</v>
      </c>
      <c r="AQ51">
        <v>0</v>
      </c>
      <c r="AR51">
        <v>9.0299999999999994</v>
      </c>
      <c r="AS51">
        <v>0.28000000000000003</v>
      </c>
      <c r="AT51">
        <v>0.54</v>
      </c>
      <c r="AU51">
        <v>204.12</v>
      </c>
      <c r="AV51">
        <v>0.34</v>
      </c>
      <c r="AW51">
        <v>0.48</v>
      </c>
      <c r="AX51">
        <v>0</v>
      </c>
      <c r="AY51">
        <v>0.39</v>
      </c>
      <c r="AZ51">
        <v>2.89</v>
      </c>
      <c r="BA51">
        <v>0</v>
      </c>
      <c r="BB51">
        <v>23.44</v>
      </c>
      <c r="BC51">
        <v>4.1399999999999997</v>
      </c>
      <c r="BD51">
        <v>0</v>
      </c>
    </row>
    <row r="52" spans="1:56">
      <c r="A52" t="s">
        <v>404</v>
      </c>
      <c r="G52" t="s">
        <v>94</v>
      </c>
      <c r="H52" s="115">
        <v>213.02999999999994</v>
      </c>
      <c r="I52" s="88">
        <v>79.290000000000006</v>
      </c>
      <c r="J52" s="88">
        <v>4.4799999999999995</v>
      </c>
      <c r="K52" s="88">
        <v>0</v>
      </c>
      <c r="L52" s="88">
        <v>9.25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21.94</v>
      </c>
      <c r="Y52">
        <v>50</v>
      </c>
      <c r="Z52">
        <v>184.1</v>
      </c>
      <c r="AA52">
        <v>0</v>
      </c>
      <c r="AB52">
        <v>125</v>
      </c>
      <c r="AC52">
        <v>55</v>
      </c>
      <c r="AD52">
        <v>50</v>
      </c>
      <c r="AE52">
        <v>15</v>
      </c>
      <c r="AF52">
        <v>78.900000000000006</v>
      </c>
      <c r="AG52">
        <v>5</v>
      </c>
      <c r="AH52">
        <v>9.25</v>
      </c>
      <c r="AI52">
        <v>10</v>
      </c>
      <c r="AJ52">
        <v>0</v>
      </c>
      <c r="AK52">
        <v>0.19</v>
      </c>
      <c r="AL52">
        <v>72.92</v>
      </c>
      <c r="AM52">
        <v>0.38</v>
      </c>
      <c r="AN52">
        <v>0.34</v>
      </c>
      <c r="AO52">
        <v>0.39</v>
      </c>
      <c r="AP52">
        <v>26.91</v>
      </c>
      <c r="AQ52">
        <v>0</v>
      </c>
      <c r="AR52">
        <v>9.0299999999999994</v>
      </c>
      <c r="AS52">
        <v>0.28000000000000003</v>
      </c>
      <c r="AT52">
        <v>0.54</v>
      </c>
      <c r="AU52">
        <v>204.12</v>
      </c>
      <c r="AV52">
        <v>0.34</v>
      </c>
      <c r="AW52">
        <v>0.48</v>
      </c>
      <c r="AX52">
        <v>0</v>
      </c>
      <c r="AY52">
        <v>0.39</v>
      </c>
      <c r="AZ52">
        <v>2.89</v>
      </c>
      <c r="BA52">
        <v>0</v>
      </c>
      <c r="BB52">
        <v>23.44</v>
      </c>
      <c r="BC52">
        <v>4.1399999999999997</v>
      </c>
      <c r="BD52">
        <v>0</v>
      </c>
    </row>
    <row r="53" spans="1:56">
      <c r="A53" t="s">
        <v>445</v>
      </c>
      <c r="G53" t="s">
        <v>95</v>
      </c>
      <c r="H53" s="115">
        <v>213.02999999999994</v>
      </c>
      <c r="I53" s="88">
        <v>79.290000000000006</v>
      </c>
      <c r="J53" s="88">
        <v>4.4799999999999995</v>
      </c>
      <c r="K53" s="88">
        <v>0</v>
      </c>
      <c r="L53" s="88">
        <v>9.25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21.94</v>
      </c>
      <c r="Y53">
        <v>50</v>
      </c>
      <c r="Z53">
        <v>184.1</v>
      </c>
      <c r="AA53">
        <v>0</v>
      </c>
      <c r="AB53">
        <v>125</v>
      </c>
      <c r="AC53">
        <v>55</v>
      </c>
      <c r="AD53">
        <v>50</v>
      </c>
      <c r="AE53">
        <v>15</v>
      </c>
      <c r="AF53">
        <v>78.900000000000006</v>
      </c>
      <c r="AG53">
        <v>5</v>
      </c>
      <c r="AH53">
        <v>9.25</v>
      </c>
      <c r="AI53">
        <v>10</v>
      </c>
      <c r="AJ53">
        <v>0</v>
      </c>
      <c r="AK53">
        <v>0.19</v>
      </c>
      <c r="AL53">
        <v>72.92</v>
      </c>
      <c r="AM53">
        <v>0.38</v>
      </c>
      <c r="AN53">
        <v>0.34</v>
      </c>
      <c r="AO53">
        <v>0.39</v>
      </c>
      <c r="AP53">
        <v>26.91</v>
      </c>
      <c r="AQ53">
        <v>0</v>
      </c>
      <c r="AR53">
        <v>9.0299999999999994</v>
      </c>
      <c r="AS53">
        <v>0.28000000000000003</v>
      </c>
      <c r="AT53">
        <v>0.54</v>
      </c>
      <c r="AU53">
        <v>204.12</v>
      </c>
      <c r="AV53">
        <v>0.34</v>
      </c>
      <c r="AW53">
        <v>0.48</v>
      </c>
      <c r="AX53">
        <v>0</v>
      </c>
      <c r="AY53">
        <v>0.39</v>
      </c>
      <c r="AZ53">
        <v>2.89</v>
      </c>
      <c r="BA53">
        <v>0</v>
      </c>
      <c r="BB53">
        <v>23.44</v>
      </c>
      <c r="BC53">
        <v>4.1399999999999997</v>
      </c>
      <c r="BD53">
        <v>0</v>
      </c>
    </row>
    <row r="54" spans="1:56">
      <c r="A54" t="s">
        <v>444</v>
      </c>
      <c r="G54" t="s">
        <v>96</v>
      </c>
      <c r="H54" s="115">
        <v>213.02999999999994</v>
      </c>
      <c r="I54" s="88">
        <v>79.290000000000006</v>
      </c>
      <c r="J54" s="88">
        <v>4.4799999999999995</v>
      </c>
      <c r="K54" s="88">
        <v>0</v>
      </c>
      <c r="L54" s="88">
        <v>9.25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21.94</v>
      </c>
      <c r="Y54">
        <v>50</v>
      </c>
      <c r="Z54">
        <v>184.1</v>
      </c>
      <c r="AA54">
        <v>0</v>
      </c>
      <c r="AB54">
        <v>125</v>
      </c>
      <c r="AC54">
        <v>55</v>
      </c>
      <c r="AD54">
        <v>50</v>
      </c>
      <c r="AE54">
        <v>15</v>
      </c>
      <c r="AF54">
        <v>78.900000000000006</v>
      </c>
      <c r="AG54">
        <v>5</v>
      </c>
      <c r="AH54">
        <v>9.25</v>
      </c>
      <c r="AI54">
        <v>10</v>
      </c>
      <c r="AJ54">
        <v>0</v>
      </c>
      <c r="AK54">
        <v>0.19</v>
      </c>
      <c r="AL54">
        <v>72.92</v>
      </c>
      <c r="AM54">
        <v>0.38</v>
      </c>
      <c r="AN54">
        <v>0.34</v>
      </c>
      <c r="AO54">
        <v>0.39</v>
      </c>
      <c r="AP54">
        <v>26.91</v>
      </c>
      <c r="AQ54">
        <v>0</v>
      </c>
      <c r="AR54">
        <v>9.0299999999999994</v>
      </c>
      <c r="AS54">
        <v>0.28000000000000003</v>
      </c>
      <c r="AT54">
        <v>0.54</v>
      </c>
      <c r="AU54">
        <v>204.12</v>
      </c>
      <c r="AV54">
        <v>0.34</v>
      </c>
      <c r="AW54">
        <v>0.48</v>
      </c>
      <c r="AX54">
        <v>0</v>
      </c>
      <c r="AY54">
        <v>0.39</v>
      </c>
      <c r="AZ54">
        <v>2.89</v>
      </c>
      <c r="BA54">
        <v>0</v>
      </c>
      <c r="BB54">
        <v>23.44</v>
      </c>
      <c r="BC54">
        <v>4.1399999999999997</v>
      </c>
      <c r="BD54">
        <v>0</v>
      </c>
    </row>
    <row r="55" spans="1:56">
      <c r="A55" t="s">
        <v>446</v>
      </c>
      <c r="G55" t="s">
        <v>97</v>
      </c>
      <c r="H55" s="115">
        <v>213.02999999999994</v>
      </c>
      <c r="I55" s="88">
        <v>79.290000000000006</v>
      </c>
      <c r="J55" s="88">
        <v>4.3899999999999997</v>
      </c>
      <c r="K55" s="88">
        <v>0</v>
      </c>
      <c r="L55" s="88">
        <v>9.25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21.94</v>
      </c>
      <c r="Y55">
        <v>50</v>
      </c>
      <c r="Z55">
        <v>184.1</v>
      </c>
      <c r="AA55">
        <v>0</v>
      </c>
      <c r="AB55">
        <v>125</v>
      </c>
      <c r="AC55">
        <v>55</v>
      </c>
      <c r="AD55">
        <v>50</v>
      </c>
      <c r="AE55">
        <v>15</v>
      </c>
      <c r="AF55">
        <v>78.900000000000006</v>
      </c>
      <c r="AG55">
        <v>5</v>
      </c>
      <c r="AH55">
        <v>9.25</v>
      </c>
      <c r="AI55">
        <v>10</v>
      </c>
      <c r="AJ55">
        <v>0</v>
      </c>
      <c r="AK55">
        <v>0.19</v>
      </c>
      <c r="AL55">
        <v>72.92</v>
      </c>
      <c r="AM55">
        <v>0.38</v>
      </c>
      <c r="AN55">
        <v>0.34</v>
      </c>
      <c r="AO55">
        <v>0.39</v>
      </c>
      <c r="AP55">
        <v>26.91</v>
      </c>
      <c r="AQ55">
        <v>0</v>
      </c>
      <c r="AR55">
        <v>9.0299999999999994</v>
      </c>
      <c r="AS55">
        <v>0.28000000000000003</v>
      </c>
      <c r="AT55">
        <v>0.54</v>
      </c>
      <c r="AU55">
        <v>204.12</v>
      </c>
      <c r="AV55">
        <v>0.34</v>
      </c>
      <c r="AW55">
        <v>0.48</v>
      </c>
      <c r="AX55">
        <v>0</v>
      </c>
      <c r="AY55">
        <v>0.39</v>
      </c>
      <c r="AZ55">
        <v>2.89</v>
      </c>
      <c r="BA55">
        <v>0</v>
      </c>
      <c r="BB55">
        <v>23.44</v>
      </c>
      <c r="BC55">
        <v>4.05</v>
      </c>
      <c r="BD55">
        <v>0</v>
      </c>
    </row>
    <row r="56" spans="1:56">
      <c r="A56" t="s">
        <v>446</v>
      </c>
      <c r="G56" t="s">
        <v>98</v>
      </c>
      <c r="H56" s="115">
        <v>213.02999999999994</v>
      </c>
      <c r="I56" s="88">
        <v>79.290000000000006</v>
      </c>
      <c r="J56" s="88">
        <v>4.3899999999999997</v>
      </c>
      <c r="K56" s="88">
        <v>0</v>
      </c>
      <c r="L56" s="88">
        <v>9.25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21.94</v>
      </c>
      <c r="Y56">
        <v>50</v>
      </c>
      <c r="Z56">
        <v>184.1</v>
      </c>
      <c r="AA56">
        <v>0</v>
      </c>
      <c r="AB56">
        <v>125</v>
      </c>
      <c r="AC56">
        <v>55</v>
      </c>
      <c r="AD56">
        <v>50</v>
      </c>
      <c r="AE56">
        <v>15</v>
      </c>
      <c r="AF56">
        <v>78.900000000000006</v>
      </c>
      <c r="AG56">
        <v>5</v>
      </c>
      <c r="AH56">
        <v>9.25</v>
      </c>
      <c r="AI56">
        <v>10</v>
      </c>
      <c r="AJ56">
        <v>0</v>
      </c>
      <c r="AK56">
        <v>0.19</v>
      </c>
      <c r="AL56">
        <v>72.92</v>
      </c>
      <c r="AM56">
        <v>0.38</v>
      </c>
      <c r="AN56">
        <v>0.34</v>
      </c>
      <c r="AO56">
        <v>0.39</v>
      </c>
      <c r="AP56">
        <v>26.91</v>
      </c>
      <c r="AQ56">
        <v>0</v>
      </c>
      <c r="AR56">
        <v>9.0299999999999994</v>
      </c>
      <c r="AS56">
        <v>0.28000000000000003</v>
      </c>
      <c r="AT56">
        <v>0.54</v>
      </c>
      <c r="AU56">
        <v>204.12</v>
      </c>
      <c r="AV56">
        <v>0.34</v>
      </c>
      <c r="AW56">
        <v>0.48</v>
      </c>
      <c r="AX56">
        <v>0</v>
      </c>
      <c r="AY56">
        <v>0.39</v>
      </c>
      <c r="AZ56">
        <v>2.89</v>
      </c>
      <c r="BA56">
        <v>0</v>
      </c>
      <c r="BB56">
        <v>23.44</v>
      </c>
      <c r="BC56">
        <v>4.05</v>
      </c>
      <c r="BD56">
        <v>0</v>
      </c>
    </row>
    <row r="57" spans="1:56">
      <c r="G57" t="s">
        <v>99</v>
      </c>
      <c r="H57" s="115">
        <v>207.42999999999995</v>
      </c>
      <c r="I57" s="88">
        <v>76.89</v>
      </c>
      <c r="J57" s="88">
        <v>4.3899999999999997</v>
      </c>
      <c r="K57" s="88">
        <v>0</v>
      </c>
      <c r="L57" s="88">
        <v>9.25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21.94</v>
      </c>
      <c r="Y57">
        <v>50</v>
      </c>
      <c r="Z57">
        <v>178.5</v>
      </c>
      <c r="AA57">
        <v>0</v>
      </c>
      <c r="AB57">
        <v>125</v>
      </c>
      <c r="AC57">
        <v>55</v>
      </c>
      <c r="AD57">
        <v>50</v>
      </c>
      <c r="AE57">
        <v>15</v>
      </c>
      <c r="AF57">
        <v>76.5</v>
      </c>
      <c r="AG57">
        <v>5</v>
      </c>
      <c r="AH57">
        <v>9.25</v>
      </c>
      <c r="AI57">
        <v>10</v>
      </c>
      <c r="AJ57">
        <v>0</v>
      </c>
      <c r="AK57">
        <v>0.19</v>
      </c>
      <c r="AL57">
        <v>72.92</v>
      </c>
      <c r="AM57">
        <v>0.38</v>
      </c>
      <c r="AN57">
        <v>0.34</v>
      </c>
      <c r="AO57">
        <v>0.39</v>
      </c>
      <c r="AP57">
        <v>26.91</v>
      </c>
      <c r="AQ57">
        <v>0</v>
      </c>
      <c r="AR57">
        <v>9.0299999999999994</v>
      </c>
      <c r="AS57">
        <v>0.28000000000000003</v>
      </c>
      <c r="AT57">
        <v>0.54</v>
      </c>
      <c r="AU57">
        <v>204.12</v>
      </c>
      <c r="AV57">
        <v>0.34</v>
      </c>
      <c r="AW57">
        <v>0.48</v>
      </c>
      <c r="AX57">
        <v>0</v>
      </c>
      <c r="AY57">
        <v>0.39</v>
      </c>
      <c r="AZ57">
        <v>2.89</v>
      </c>
      <c r="BA57">
        <v>0</v>
      </c>
      <c r="BB57">
        <v>23.44</v>
      </c>
      <c r="BC57">
        <v>4.05</v>
      </c>
      <c r="BD57">
        <v>0</v>
      </c>
    </row>
    <row r="58" spans="1:56">
      <c r="G58" t="s">
        <v>100</v>
      </c>
      <c r="H58" s="115">
        <v>205.32999999999996</v>
      </c>
      <c r="I58" s="88">
        <v>75.989999999999995</v>
      </c>
      <c r="J58" s="88">
        <v>4.3899999999999997</v>
      </c>
      <c r="K58" s="88">
        <v>0</v>
      </c>
      <c r="L58" s="88">
        <v>9.25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21.94</v>
      </c>
      <c r="Y58">
        <v>50</v>
      </c>
      <c r="Z58">
        <v>176.4</v>
      </c>
      <c r="AA58">
        <v>0</v>
      </c>
      <c r="AB58">
        <v>125</v>
      </c>
      <c r="AC58">
        <v>55</v>
      </c>
      <c r="AD58">
        <v>50</v>
      </c>
      <c r="AE58">
        <v>15</v>
      </c>
      <c r="AF58">
        <v>75.599999999999994</v>
      </c>
      <c r="AG58">
        <v>5</v>
      </c>
      <c r="AH58">
        <v>9.25</v>
      </c>
      <c r="AI58">
        <v>10</v>
      </c>
      <c r="AJ58">
        <v>0</v>
      </c>
      <c r="AK58">
        <v>0.19</v>
      </c>
      <c r="AL58">
        <v>72.92</v>
      </c>
      <c r="AM58">
        <v>0.38</v>
      </c>
      <c r="AN58">
        <v>0.34</v>
      </c>
      <c r="AO58">
        <v>0.39</v>
      </c>
      <c r="AP58">
        <v>26.91</v>
      </c>
      <c r="AQ58">
        <v>0</v>
      </c>
      <c r="AR58">
        <v>9.0299999999999994</v>
      </c>
      <c r="AS58">
        <v>0.28000000000000003</v>
      </c>
      <c r="AT58">
        <v>0.54</v>
      </c>
      <c r="AU58">
        <v>204.12</v>
      </c>
      <c r="AV58">
        <v>0.34</v>
      </c>
      <c r="AW58">
        <v>0.48</v>
      </c>
      <c r="AX58">
        <v>0</v>
      </c>
      <c r="AY58">
        <v>0.39</v>
      </c>
      <c r="AZ58">
        <v>2.89</v>
      </c>
      <c r="BA58">
        <v>0</v>
      </c>
      <c r="BB58">
        <v>23.44</v>
      </c>
      <c r="BC58">
        <v>4.05</v>
      </c>
      <c r="BD58">
        <v>0</v>
      </c>
    </row>
    <row r="59" spans="1:56">
      <c r="G59" t="s">
        <v>101</v>
      </c>
      <c r="H59" s="115">
        <v>200.42999999999995</v>
      </c>
      <c r="I59" s="88">
        <v>73.89</v>
      </c>
      <c r="J59" s="88">
        <v>4.3899999999999997</v>
      </c>
      <c r="K59" s="88">
        <v>0</v>
      </c>
      <c r="L59" s="88">
        <v>9.25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21.94</v>
      </c>
      <c r="Y59">
        <v>100</v>
      </c>
      <c r="Z59">
        <v>171.5</v>
      </c>
      <c r="AA59">
        <v>0</v>
      </c>
      <c r="AB59">
        <v>125</v>
      </c>
      <c r="AC59">
        <v>55</v>
      </c>
      <c r="AD59">
        <v>50</v>
      </c>
      <c r="AE59">
        <v>15</v>
      </c>
      <c r="AF59">
        <v>73.5</v>
      </c>
      <c r="AG59">
        <v>5</v>
      </c>
      <c r="AH59">
        <v>9.25</v>
      </c>
      <c r="AI59">
        <v>10</v>
      </c>
      <c r="AJ59">
        <v>0</v>
      </c>
      <c r="AK59">
        <v>0.19</v>
      </c>
      <c r="AL59">
        <v>72.92</v>
      </c>
      <c r="AM59">
        <v>0.38</v>
      </c>
      <c r="AN59">
        <v>0.34</v>
      </c>
      <c r="AO59">
        <v>0.39</v>
      </c>
      <c r="AP59">
        <v>26.91</v>
      </c>
      <c r="AQ59">
        <v>0</v>
      </c>
      <c r="AR59">
        <v>9.0299999999999994</v>
      </c>
      <c r="AS59">
        <v>0.28000000000000003</v>
      </c>
      <c r="AT59">
        <v>0.54</v>
      </c>
      <c r="AU59">
        <v>204.12</v>
      </c>
      <c r="AV59">
        <v>0.34</v>
      </c>
      <c r="AW59">
        <v>0.48</v>
      </c>
      <c r="AX59">
        <v>0</v>
      </c>
      <c r="AY59">
        <v>0.39</v>
      </c>
      <c r="AZ59">
        <v>2.89</v>
      </c>
      <c r="BA59">
        <v>0</v>
      </c>
      <c r="BB59">
        <v>23.44</v>
      </c>
      <c r="BC59">
        <v>4.05</v>
      </c>
      <c r="BD59">
        <v>0</v>
      </c>
    </row>
    <row r="60" spans="1:56">
      <c r="G60" t="s">
        <v>102</v>
      </c>
      <c r="H60" s="115">
        <v>189.92999999999995</v>
      </c>
      <c r="I60" s="88">
        <v>69.39</v>
      </c>
      <c r="J60" s="88">
        <v>4.3899999999999997</v>
      </c>
      <c r="K60" s="88">
        <v>0</v>
      </c>
      <c r="L60" s="88">
        <v>9.25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21.94</v>
      </c>
      <c r="Y60">
        <v>100</v>
      </c>
      <c r="Z60">
        <v>161</v>
      </c>
      <c r="AA60">
        <v>0</v>
      </c>
      <c r="AB60">
        <v>125</v>
      </c>
      <c r="AC60">
        <v>55</v>
      </c>
      <c r="AD60">
        <v>50</v>
      </c>
      <c r="AE60">
        <v>15</v>
      </c>
      <c r="AF60">
        <v>69</v>
      </c>
      <c r="AG60">
        <v>5</v>
      </c>
      <c r="AH60">
        <v>9.25</v>
      </c>
      <c r="AI60">
        <v>10</v>
      </c>
      <c r="AJ60">
        <v>0</v>
      </c>
      <c r="AK60">
        <v>0.19</v>
      </c>
      <c r="AL60">
        <v>72.92</v>
      </c>
      <c r="AM60">
        <v>0.38</v>
      </c>
      <c r="AN60">
        <v>0.34</v>
      </c>
      <c r="AO60">
        <v>0.39</v>
      </c>
      <c r="AP60">
        <v>26.91</v>
      </c>
      <c r="AQ60">
        <v>0</v>
      </c>
      <c r="AR60">
        <v>9.0299999999999994</v>
      </c>
      <c r="AS60">
        <v>0.28000000000000003</v>
      </c>
      <c r="AT60">
        <v>0.54</v>
      </c>
      <c r="AU60">
        <v>204.12</v>
      </c>
      <c r="AV60">
        <v>0.34</v>
      </c>
      <c r="AW60">
        <v>0.48</v>
      </c>
      <c r="AX60">
        <v>0</v>
      </c>
      <c r="AY60">
        <v>0.39</v>
      </c>
      <c r="AZ60">
        <v>2.89</v>
      </c>
      <c r="BA60">
        <v>0</v>
      </c>
      <c r="BB60">
        <v>23.44</v>
      </c>
      <c r="BC60">
        <v>4.05</v>
      </c>
      <c r="BD60">
        <v>0</v>
      </c>
    </row>
    <row r="61" spans="1:56">
      <c r="G61" t="s">
        <v>103</v>
      </c>
      <c r="H61" s="115">
        <v>182.92999999999995</v>
      </c>
      <c r="I61" s="88">
        <v>66.39</v>
      </c>
      <c r="J61" s="88">
        <v>4.3899999999999997</v>
      </c>
      <c r="K61" s="88">
        <v>0</v>
      </c>
      <c r="L61" s="88">
        <v>7.81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21.94</v>
      </c>
      <c r="Y61">
        <v>100</v>
      </c>
      <c r="Z61">
        <v>154</v>
      </c>
      <c r="AA61">
        <v>0</v>
      </c>
      <c r="AB61">
        <v>125</v>
      </c>
      <c r="AC61">
        <v>55</v>
      </c>
      <c r="AD61">
        <v>50</v>
      </c>
      <c r="AE61">
        <v>15</v>
      </c>
      <c r="AF61">
        <v>66</v>
      </c>
      <c r="AG61">
        <v>5</v>
      </c>
      <c r="AH61">
        <v>7.81</v>
      </c>
      <c r="AI61">
        <v>10</v>
      </c>
      <c r="AJ61">
        <v>0</v>
      </c>
      <c r="AK61">
        <v>0.19</v>
      </c>
      <c r="AL61">
        <v>72.92</v>
      </c>
      <c r="AM61">
        <v>0.38</v>
      </c>
      <c r="AN61">
        <v>0.34</v>
      </c>
      <c r="AO61">
        <v>0.39</v>
      </c>
      <c r="AP61">
        <v>26.91</v>
      </c>
      <c r="AQ61">
        <v>0</v>
      </c>
      <c r="AR61">
        <v>9.0299999999999994</v>
      </c>
      <c r="AS61">
        <v>0.28000000000000003</v>
      </c>
      <c r="AT61">
        <v>0.54</v>
      </c>
      <c r="AU61">
        <v>204.12</v>
      </c>
      <c r="AV61">
        <v>0.34</v>
      </c>
      <c r="AW61">
        <v>0.48</v>
      </c>
      <c r="AX61">
        <v>0</v>
      </c>
      <c r="AY61">
        <v>0.39</v>
      </c>
      <c r="AZ61">
        <v>2.89</v>
      </c>
      <c r="BA61">
        <v>0</v>
      </c>
      <c r="BB61">
        <v>23.44</v>
      </c>
      <c r="BC61">
        <v>4.05</v>
      </c>
      <c r="BD61">
        <v>0</v>
      </c>
    </row>
    <row r="62" spans="1:56">
      <c r="G62" t="s">
        <v>104</v>
      </c>
      <c r="H62" s="115">
        <v>165.42999999999995</v>
      </c>
      <c r="I62" s="88">
        <v>58.89</v>
      </c>
      <c r="J62" s="88">
        <v>4.3899999999999997</v>
      </c>
      <c r="K62" s="88">
        <v>0</v>
      </c>
      <c r="L62" s="88">
        <v>7.81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21.94</v>
      </c>
      <c r="Y62">
        <v>100</v>
      </c>
      <c r="Z62">
        <v>136.5</v>
      </c>
      <c r="AA62">
        <v>0</v>
      </c>
      <c r="AB62">
        <v>125</v>
      </c>
      <c r="AC62">
        <v>55</v>
      </c>
      <c r="AD62">
        <v>50</v>
      </c>
      <c r="AE62">
        <v>15</v>
      </c>
      <c r="AF62">
        <v>58.5</v>
      </c>
      <c r="AG62">
        <v>5</v>
      </c>
      <c r="AH62">
        <v>7.81</v>
      </c>
      <c r="AI62">
        <v>10</v>
      </c>
      <c r="AJ62">
        <v>0</v>
      </c>
      <c r="AK62">
        <v>0.19</v>
      </c>
      <c r="AL62">
        <v>72.92</v>
      </c>
      <c r="AM62">
        <v>0.38</v>
      </c>
      <c r="AN62">
        <v>0.34</v>
      </c>
      <c r="AO62">
        <v>0.39</v>
      </c>
      <c r="AP62">
        <v>26.91</v>
      </c>
      <c r="AQ62">
        <v>0</v>
      </c>
      <c r="AR62">
        <v>9.0299999999999994</v>
      </c>
      <c r="AS62">
        <v>0.28000000000000003</v>
      </c>
      <c r="AT62">
        <v>0.54</v>
      </c>
      <c r="AU62">
        <v>204.12</v>
      </c>
      <c r="AV62">
        <v>0.34</v>
      </c>
      <c r="AW62">
        <v>0.48</v>
      </c>
      <c r="AX62">
        <v>0</v>
      </c>
      <c r="AY62">
        <v>0.39</v>
      </c>
      <c r="AZ62">
        <v>2.89</v>
      </c>
      <c r="BA62">
        <v>0</v>
      </c>
      <c r="BB62">
        <v>23.44</v>
      </c>
      <c r="BC62">
        <v>4.05</v>
      </c>
      <c r="BD62">
        <v>0</v>
      </c>
    </row>
    <row r="63" spans="1:56">
      <c r="G63" t="s">
        <v>105</v>
      </c>
      <c r="H63" s="115">
        <v>164.72999999999996</v>
      </c>
      <c r="I63" s="88">
        <v>58.59</v>
      </c>
      <c r="J63" s="88">
        <v>4.57</v>
      </c>
      <c r="K63" s="88">
        <v>0</v>
      </c>
      <c r="L63" s="88">
        <v>6.94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21.94</v>
      </c>
      <c r="Y63">
        <v>100</v>
      </c>
      <c r="Z63">
        <v>135.80000000000001</v>
      </c>
      <c r="AA63">
        <v>0</v>
      </c>
      <c r="AB63">
        <v>125</v>
      </c>
      <c r="AC63">
        <v>55</v>
      </c>
      <c r="AD63">
        <v>50</v>
      </c>
      <c r="AE63">
        <v>15</v>
      </c>
      <c r="AF63">
        <v>58.2</v>
      </c>
      <c r="AG63">
        <v>5</v>
      </c>
      <c r="AH63">
        <v>6.94</v>
      </c>
      <c r="AI63">
        <v>10</v>
      </c>
      <c r="AJ63">
        <v>0</v>
      </c>
      <c r="AK63">
        <v>0.19</v>
      </c>
      <c r="AL63">
        <v>72.92</v>
      </c>
      <c r="AM63">
        <v>0.38</v>
      </c>
      <c r="AN63">
        <v>0.34</v>
      </c>
      <c r="AO63">
        <v>0.39</v>
      </c>
      <c r="AP63">
        <v>26.91</v>
      </c>
      <c r="AQ63">
        <v>0</v>
      </c>
      <c r="AR63">
        <v>9.0299999999999994</v>
      </c>
      <c r="AS63">
        <v>0.28000000000000003</v>
      </c>
      <c r="AT63">
        <v>0.54</v>
      </c>
      <c r="AU63">
        <v>204.12</v>
      </c>
      <c r="AV63">
        <v>0.34</v>
      </c>
      <c r="AW63">
        <v>0.48</v>
      </c>
      <c r="AX63">
        <v>0</v>
      </c>
      <c r="AY63">
        <v>0.39</v>
      </c>
      <c r="AZ63">
        <v>2.89</v>
      </c>
      <c r="BA63">
        <v>0</v>
      </c>
      <c r="BB63">
        <v>23.44</v>
      </c>
      <c r="BC63">
        <v>4.2300000000000004</v>
      </c>
      <c r="BD63">
        <v>0</v>
      </c>
    </row>
    <row r="64" spans="1:56">
      <c r="G64" t="s">
        <v>106</v>
      </c>
      <c r="H64" s="115">
        <v>154.92999999999998</v>
      </c>
      <c r="I64" s="88">
        <v>54.39</v>
      </c>
      <c r="J64" s="88">
        <v>4.57</v>
      </c>
      <c r="K64" s="88">
        <v>0</v>
      </c>
      <c r="L64" s="88">
        <v>6.27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21.94</v>
      </c>
      <c r="Y64">
        <v>100</v>
      </c>
      <c r="Z64">
        <v>126</v>
      </c>
      <c r="AA64">
        <v>0</v>
      </c>
      <c r="AB64">
        <v>125</v>
      </c>
      <c r="AC64">
        <v>55</v>
      </c>
      <c r="AD64">
        <v>50</v>
      </c>
      <c r="AE64">
        <v>15</v>
      </c>
      <c r="AF64">
        <v>54</v>
      </c>
      <c r="AG64">
        <v>5</v>
      </c>
      <c r="AH64">
        <v>6.27</v>
      </c>
      <c r="AI64">
        <v>10</v>
      </c>
      <c r="AJ64">
        <v>0</v>
      </c>
      <c r="AK64">
        <v>0.19</v>
      </c>
      <c r="AL64">
        <v>72.92</v>
      </c>
      <c r="AM64">
        <v>0.38</v>
      </c>
      <c r="AN64">
        <v>0.34</v>
      </c>
      <c r="AO64">
        <v>0.39</v>
      </c>
      <c r="AP64">
        <v>26.91</v>
      </c>
      <c r="AQ64">
        <v>0</v>
      </c>
      <c r="AR64">
        <v>9.0299999999999994</v>
      </c>
      <c r="AS64">
        <v>0.28000000000000003</v>
      </c>
      <c r="AT64">
        <v>0.54</v>
      </c>
      <c r="AU64">
        <v>204.12</v>
      </c>
      <c r="AV64">
        <v>0.34</v>
      </c>
      <c r="AW64">
        <v>0.48</v>
      </c>
      <c r="AX64">
        <v>0</v>
      </c>
      <c r="AY64">
        <v>0.39</v>
      </c>
      <c r="AZ64">
        <v>2.89</v>
      </c>
      <c r="BA64">
        <v>0</v>
      </c>
      <c r="BB64">
        <v>23.44</v>
      </c>
      <c r="BC64">
        <v>4.2300000000000004</v>
      </c>
      <c r="BD64">
        <v>0</v>
      </c>
    </row>
    <row r="65" spans="7:56">
      <c r="G65" t="s">
        <v>107</v>
      </c>
      <c r="H65" s="115">
        <v>147.93</v>
      </c>
      <c r="I65" s="88">
        <v>51.39</v>
      </c>
      <c r="J65" s="88">
        <v>4.57</v>
      </c>
      <c r="K65" s="88">
        <v>0</v>
      </c>
      <c r="L65" s="88">
        <v>6.07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21.94</v>
      </c>
      <c r="Y65">
        <v>100</v>
      </c>
      <c r="Z65">
        <v>119</v>
      </c>
      <c r="AA65">
        <v>0</v>
      </c>
      <c r="AB65">
        <v>125</v>
      </c>
      <c r="AC65">
        <v>55</v>
      </c>
      <c r="AD65">
        <v>50</v>
      </c>
      <c r="AE65">
        <v>15</v>
      </c>
      <c r="AF65">
        <v>51</v>
      </c>
      <c r="AG65">
        <v>5</v>
      </c>
      <c r="AH65">
        <v>6.07</v>
      </c>
      <c r="AI65">
        <v>10</v>
      </c>
      <c r="AJ65">
        <v>0</v>
      </c>
      <c r="AK65">
        <v>0.19</v>
      </c>
      <c r="AL65">
        <v>72.92</v>
      </c>
      <c r="AM65">
        <v>0.38</v>
      </c>
      <c r="AN65">
        <v>0.34</v>
      </c>
      <c r="AO65">
        <v>0.39</v>
      </c>
      <c r="AP65">
        <v>26.91</v>
      </c>
      <c r="AQ65">
        <v>0</v>
      </c>
      <c r="AR65">
        <v>9.0299999999999994</v>
      </c>
      <c r="AS65">
        <v>0.28000000000000003</v>
      </c>
      <c r="AT65">
        <v>0.54</v>
      </c>
      <c r="AU65">
        <v>204.12</v>
      </c>
      <c r="AV65">
        <v>0.34</v>
      </c>
      <c r="AW65">
        <v>0.48</v>
      </c>
      <c r="AX65">
        <v>0</v>
      </c>
      <c r="AY65">
        <v>0.39</v>
      </c>
      <c r="AZ65">
        <v>2.89</v>
      </c>
      <c r="BA65">
        <v>0</v>
      </c>
      <c r="BB65">
        <v>23.44</v>
      </c>
      <c r="BC65">
        <v>4.2300000000000004</v>
      </c>
      <c r="BD65">
        <v>0</v>
      </c>
    </row>
    <row r="66" spans="7:56">
      <c r="G66" t="s">
        <v>108</v>
      </c>
      <c r="H66" s="115">
        <v>133.93</v>
      </c>
      <c r="I66" s="88">
        <v>45.39</v>
      </c>
      <c r="J66" s="88">
        <v>4.57</v>
      </c>
      <c r="K66" s="88">
        <v>0</v>
      </c>
      <c r="L66" s="88">
        <v>6.07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21.94</v>
      </c>
      <c r="Y66">
        <v>100</v>
      </c>
      <c r="Z66">
        <v>105</v>
      </c>
      <c r="AA66">
        <v>0</v>
      </c>
      <c r="AB66">
        <v>125</v>
      </c>
      <c r="AC66">
        <v>55</v>
      </c>
      <c r="AD66">
        <v>50</v>
      </c>
      <c r="AE66">
        <v>15</v>
      </c>
      <c r="AF66">
        <v>45</v>
      </c>
      <c r="AG66">
        <v>5</v>
      </c>
      <c r="AH66">
        <v>6.07</v>
      </c>
      <c r="AI66">
        <v>10</v>
      </c>
      <c r="AJ66">
        <v>0</v>
      </c>
      <c r="AK66">
        <v>0.19</v>
      </c>
      <c r="AL66">
        <v>72.92</v>
      </c>
      <c r="AM66">
        <v>0.38</v>
      </c>
      <c r="AN66">
        <v>0.34</v>
      </c>
      <c r="AO66">
        <v>0.39</v>
      </c>
      <c r="AP66">
        <v>26.91</v>
      </c>
      <c r="AQ66">
        <v>0</v>
      </c>
      <c r="AR66">
        <v>9.0299999999999994</v>
      </c>
      <c r="AS66">
        <v>0.28000000000000003</v>
      </c>
      <c r="AT66">
        <v>0.54</v>
      </c>
      <c r="AU66">
        <v>204.12</v>
      </c>
      <c r="AV66">
        <v>0.34</v>
      </c>
      <c r="AW66">
        <v>0.48</v>
      </c>
      <c r="AX66">
        <v>0</v>
      </c>
      <c r="AY66">
        <v>0.39</v>
      </c>
      <c r="AZ66">
        <v>2.89</v>
      </c>
      <c r="BA66">
        <v>0</v>
      </c>
      <c r="BB66">
        <v>23.44</v>
      </c>
      <c r="BC66">
        <v>4.2300000000000004</v>
      </c>
      <c r="BD66">
        <v>0</v>
      </c>
    </row>
    <row r="67" spans="7:56">
      <c r="G67" t="s">
        <v>109</v>
      </c>
      <c r="H67" s="115">
        <v>127.95000000000002</v>
      </c>
      <c r="I67" s="88">
        <v>42.39</v>
      </c>
      <c r="J67" s="88">
        <v>4.67</v>
      </c>
      <c r="K67" s="88">
        <v>0</v>
      </c>
      <c r="L67" s="88">
        <v>5.69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21.94</v>
      </c>
      <c r="Y67">
        <v>100</v>
      </c>
      <c r="Z67">
        <v>98</v>
      </c>
      <c r="AA67">
        <v>0</v>
      </c>
      <c r="AB67">
        <v>125</v>
      </c>
      <c r="AC67">
        <v>55</v>
      </c>
      <c r="AD67">
        <v>50</v>
      </c>
      <c r="AE67">
        <v>15</v>
      </c>
      <c r="AF67">
        <v>42</v>
      </c>
      <c r="AG67">
        <v>5</v>
      </c>
      <c r="AH67">
        <v>5.69</v>
      </c>
      <c r="AI67">
        <v>10</v>
      </c>
      <c r="AJ67">
        <v>0</v>
      </c>
      <c r="AK67">
        <v>0.19</v>
      </c>
      <c r="AL67">
        <v>72.92</v>
      </c>
      <c r="AM67">
        <v>0.38</v>
      </c>
      <c r="AN67">
        <v>0.34</v>
      </c>
      <c r="AO67">
        <v>0.39</v>
      </c>
      <c r="AP67">
        <v>26.91</v>
      </c>
      <c r="AQ67">
        <v>0</v>
      </c>
      <c r="AR67">
        <v>9.0299999999999994</v>
      </c>
      <c r="AS67">
        <v>0.28000000000000003</v>
      </c>
      <c r="AT67">
        <v>0.54</v>
      </c>
      <c r="AU67">
        <v>204.12</v>
      </c>
      <c r="AV67">
        <v>0.34</v>
      </c>
      <c r="AW67">
        <v>0.48</v>
      </c>
      <c r="AX67">
        <v>0</v>
      </c>
      <c r="AY67">
        <v>0.39</v>
      </c>
      <c r="AZ67">
        <v>2.89</v>
      </c>
      <c r="BA67">
        <v>0</v>
      </c>
      <c r="BB67">
        <v>24.46</v>
      </c>
      <c r="BC67">
        <v>4.33</v>
      </c>
      <c r="BD67">
        <v>0</v>
      </c>
    </row>
    <row r="68" spans="7:56">
      <c r="G68" t="s">
        <v>110</v>
      </c>
      <c r="H68" s="115">
        <v>117.45000000000002</v>
      </c>
      <c r="I68" s="88">
        <v>37.89</v>
      </c>
      <c r="J68" s="88">
        <v>4.67</v>
      </c>
      <c r="K68" s="88">
        <v>0</v>
      </c>
      <c r="L68" s="88">
        <v>4.92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21.94</v>
      </c>
      <c r="Y68">
        <v>100</v>
      </c>
      <c r="Z68">
        <v>87.5</v>
      </c>
      <c r="AA68">
        <v>0</v>
      </c>
      <c r="AB68">
        <v>125</v>
      </c>
      <c r="AC68">
        <v>55</v>
      </c>
      <c r="AD68">
        <v>50</v>
      </c>
      <c r="AE68">
        <v>15</v>
      </c>
      <c r="AF68">
        <v>37.5</v>
      </c>
      <c r="AG68">
        <v>5</v>
      </c>
      <c r="AH68">
        <v>4.92</v>
      </c>
      <c r="AI68">
        <v>10</v>
      </c>
      <c r="AJ68">
        <v>0</v>
      </c>
      <c r="AK68">
        <v>0.19</v>
      </c>
      <c r="AL68">
        <v>72.92</v>
      </c>
      <c r="AM68">
        <v>0.38</v>
      </c>
      <c r="AN68">
        <v>0.34</v>
      </c>
      <c r="AO68">
        <v>0.39</v>
      </c>
      <c r="AP68">
        <v>26.91</v>
      </c>
      <c r="AQ68">
        <v>0</v>
      </c>
      <c r="AR68">
        <v>9.0299999999999994</v>
      </c>
      <c r="AS68">
        <v>0.28000000000000003</v>
      </c>
      <c r="AT68">
        <v>0.54</v>
      </c>
      <c r="AU68">
        <v>204.12</v>
      </c>
      <c r="AV68">
        <v>0.34</v>
      </c>
      <c r="AW68">
        <v>0.48</v>
      </c>
      <c r="AX68">
        <v>0</v>
      </c>
      <c r="AY68">
        <v>0.39</v>
      </c>
      <c r="AZ68">
        <v>2.89</v>
      </c>
      <c r="BA68">
        <v>0</v>
      </c>
      <c r="BB68">
        <v>24.46</v>
      </c>
      <c r="BC68">
        <v>4.33</v>
      </c>
      <c r="BD68">
        <v>0</v>
      </c>
    </row>
    <row r="69" spans="7:56">
      <c r="G69" t="s">
        <v>111</v>
      </c>
      <c r="H69" s="115">
        <v>106.95000000000002</v>
      </c>
      <c r="I69" s="88">
        <v>33.39</v>
      </c>
      <c r="J69" s="88">
        <v>4.67</v>
      </c>
      <c r="K69" s="88">
        <v>0</v>
      </c>
      <c r="L69" s="88">
        <v>4.34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21.94</v>
      </c>
      <c r="Y69">
        <v>100</v>
      </c>
      <c r="Z69">
        <v>77</v>
      </c>
      <c r="AA69">
        <v>0</v>
      </c>
      <c r="AB69">
        <v>125</v>
      </c>
      <c r="AC69">
        <v>55</v>
      </c>
      <c r="AD69">
        <v>50</v>
      </c>
      <c r="AE69">
        <v>15</v>
      </c>
      <c r="AF69">
        <v>33</v>
      </c>
      <c r="AG69">
        <v>5</v>
      </c>
      <c r="AH69">
        <v>4.34</v>
      </c>
      <c r="AI69">
        <v>10</v>
      </c>
      <c r="AJ69">
        <v>0</v>
      </c>
      <c r="AK69">
        <v>0.19</v>
      </c>
      <c r="AL69">
        <v>72.92</v>
      </c>
      <c r="AM69">
        <v>0.38</v>
      </c>
      <c r="AN69">
        <v>0.34</v>
      </c>
      <c r="AO69">
        <v>0.39</v>
      </c>
      <c r="AP69">
        <v>26.91</v>
      </c>
      <c r="AQ69">
        <v>0</v>
      </c>
      <c r="AR69">
        <v>9.0299999999999994</v>
      </c>
      <c r="AS69">
        <v>0.28000000000000003</v>
      </c>
      <c r="AT69">
        <v>0.54</v>
      </c>
      <c r="AU69">
        <v>204.12</v>
      </c>
      <c r="AV69">
        <v>0.34</v>
      </c>
      <c r="AW69">
        <v>0.48</v>
      </c>
      <c r="AX69">
        <v>0</v>
      </c>
      <c r="AY69">
        <v>0.39</v>
      </c>
      <c r="AZ69">
        <v>2.89</v>
      </c>
      <c r="BA69">
        <v>0</v>
      </c>
      <c r="BB69">
        <v>24.46</v>
      </c>
      <c r="BC69">
        <v>4.33</v>
      </c>
      <c r="BD69">
        <v>0</v>
      </c>
    </row>
    <row r="70" spans="7:56">
      <c r="G70" t="s">
        <v>112</v>
      </c>
      <c r="H70" s="115">
        <v>97.850000000000023</v>
      </c>
      <c r="I70" s="88">
        <v>29.490000000000002</v>
      </c>
      <c r="J70" s="88">
        <v>4.67</v>
      </c>
      <c r="K70" s="88">
        <v>0</v>
      </c>
      <c r="L70" s="88">
        <v>3.47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21.94</v>
      </c>
      <c r="Y70">
        <v>100</v>
      </c>
      <c r="Z70">
        <v>67.900000000000006</v>
      </c>
      <c r="AA70">
        <v>0</v>
      </c>
      <c r="AB70">
        <v>125</v>
      </c>
      <c r="AC70">
        <v>55</v>
      </c>
      <c r="AD70">
        <v>50</v>
      </c>
      <c r="AE70">
        <v>15</v>
      </c>
      <c r="AF70">
        <v>29.1</v>
      </c>
      <c r="AG70">
        <v>5</v>
      </c>
      <c r="AH70">
        <v>3.47</v>
      </c>
      <c r="AI70">
        <v>10</v>
      </c>
      <c r="AJ70">
        <v>0</v>
      </c>
      <c r="AK70">
        <v>0.19</v>
      </c>
      <c r="AL70">
        <v>72.92</v>
      </c>
      <c r="AM70">
        <v>0.38</v>
      </c>
      <c r="AN70">
        <v>0.34</v>
      </c>
      <c r="AO70">
        <v>0.39</v>
      </c>
      <c r="AP70">
        <v>26.91</v>
      </c>
      <c r="AQ70">
        <v>0</v>
      </c>
      <c r="AR70">
        <v>9.0299999999999994</v>
      </c>
      <c r="AS70">
        <v>0.28000000000000003</v>
      </c>
      <c r="AT70">
        <v>0.54</v>
      </c>
      <c r="AU70">
        <v>204.12</v>
      </c>
      <c r="AV70">
        <v>0.34</v>
      </c>
      <c r="AW70">
        <v>0.48</v>
      </c>
      <c r="AX70">
        <v>0</v>
      </c>
      <c r="AY70">
        <v>0.39</v>
      </c>
      <c r="AZ70">
        <v>2.89</v>
      </c>
      <c r="BA70">
        <v>0</v>
      </c>
      <c r="BB70">
        <v>24.46</v>
      </c>
      <c r="BC70">
        <v>4.33</v>
      </c>
      <c r="BD70">
        <v>0</v>
      </c>
    </row>
    <row r="71" spans="7:56">
      <c r="G71" t="s">
        <v>113</v>
      </c>
      <c r="H71" s="115">
        <v>205.4</v>
      </c>
      <c r="I71" s="88">
        <v>24.39</v>
      </c>
      <c r="J71" s="88">
        <v>4.75</v>
      </c>
      <c r="K71" s="88">
        <v>0</v>
      </c>
      <c r="L71" s="88">
        <v>2.6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21.94</v>
      </c>
      <c r="Y71">
        <v>100</v>
      </c>
      <c r="Z71">
        <v>56</v>
      </c>
      <c r="AA71">
        <v>0</v>
      </c>
      <c r="AB71">
        <v>125</v>
      </c>
      <c r="AC71">
        <v>55</v>
      </c>
      <c r="AD71">
        <v>50</v>
      </c>
      <c r="AE71">
        <v>15</v>
      </c>
      <c r="AF71">
        <v>24</v>
      </c>
      <c r="AG71">
        <v>5</v>
      </c>
      <c r="AH71">
        <v>2.6</v>
      </c>
      <c r="AI71">
        <v>10</v>
      </c>
      <c r="AJ71">
        <v>0</v>
      </c>
      <c r="AK71">
        <v>0.19</v>
      </c>
      <c r="AL71">
        <v>72.92</v>
      </c>
      <c r="AM71">
        <v>0.38</v>
      </c>
      <c r="AN71">
        <v>0.34</v>
      </c>
      <c r="AO71">
        <v>0.39</v>
      </c>
      <c r="AP71">
        <v>26.91</v>
      </c>
      <c r="AQ71">
        <v>0</v>
      </c>
      <c r="AR71">
        <v>9.0299999999999994</v>
      </c>
      <c r="AS71">
        <v>0.28000000000000003</v>
      </c>
      <c r="AT71">
        <v>0.54</v>
      </c>
      <c r="AU71">
        <v>204.12</v>
      </c>
      <c r="AV71">
        <v>0.34</v>
      </c>
      <c r="AW71">
        <v>0.48</v>
      </c>
      <c r="AX71">
        <v>0</v>
      </c>
      <c r="AY71">
        <v>0.39</v>
      </c>
      <c r="AZ71">
        <v>2.89</v>
      </c>
      <c r="BA71">
        <v>0</v>
      </c>
      <c r="BB71">
        <v>24.46</v>
      </c>
      <c r="BC71">
        <v>4.41</v>
      </c>
      <c r="BD71">
        <v>119.45</v>
      </c>
    </row>
    <row r="72" spans="7:56">
      <c r="G72" t="s">
        <v>114</v>
      </c>
      <c r="H72" s="115">
        <v>190.15</v>
      </c>
      <c r="I72" s="88">
        <v>17.850000000000001</v>
      </c>
      <c r="J72" s="88">
        <v>4.75</v>
      </c>
      <c r="K72" s="88">
        <v>0</v>
      </c>
      <c r="L72" s="88">
        <v>1.64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21.94</v>
      </c>
      <c r="Y72">
        <v>100</v>
      </c>
      <c r="Z72">
        <v>40.75</v>
      </c>
      <c r="AA72">
        <v>0</v>
      </c>
      <c r="AB72">
        <v>125</v>
      </c>
      <c r="AC72">
        <v>55</v>
      </c>
      <c r="AD72">
        <v>50</v>
      </c>
      <c r="AE72">
        <v>15</v>
      </c>
      <c r="AF72">
        <v>17.46</v>
      </c>
      <c r="AG72">
        <v>5</v>
      </c>
      <c r="AH72">
        <v>1.64</v>
      </c>
      <c r="AI72">
        <v>10</v>
      </c>
      <c r="AJ72">
        <v>0</v>
      </c>
      <c r="AK72">
        <v>0.19</v>
      </c>
      <c r="AL72">
        <v>72.92</v>
      </c>
      <c r="AM72">
        <v>0.38</v>
      </c>
      <c r="AN72">
        <v>0.34</v>
      </c>
      <c r="AO72">
        <v>0.39</v>
      </c>
      <c r="AP72">
        <v>26.91</v>
      </c>
      <c r="AQ72">
        <v>0</v>
      </c>
      <c r="AR72">
        <v>9.0299999999999994</v>
      </c>
      <c r="AS72">
        <v>0.28000000000000003</v>
      </c>
      <c r="AT72">
        <v>0.54</v>
      </c>
      <c r="AU72">
        <v>204.12</v>
      </c>
      <c r="AV72">
        <v>0.34</v>
      </c>
      <c r="AW72">
        <v>0.48</v>
      </c>
      <c r="AX72">
        <v>0</v>
      </c>
      <c r="AY72">
        <v>0.39</v>
      </c>
      <c r="AZ72">
        <v>2.89</v>
      </c>
      <c r="BA72">
        <v>0</v>
      </c>
      <c r="BB72">
        <v>24.46</v>
      </c>
      <c r="BC72">
        <v>4.41</v>
      </c>
      <c r="BD72">
        <v>119.45</v>
      </c>
    </row>
    <row r="73" spans="7:56">
      <c r="G73" t="s">
        <v>115</v>
      </c>
      <c r="H73" s="115">
        <v>200.37</v>
      </c>
      <c r="I73" s="88">
        <v>13.98</v>
      </c>
      <c r="J73" s="88">
        <v>4.75</v>
      </c>
      <c r="K73" s="88">
        <v>0</v>
      </c>
      <c r="L73" s="88">
        <v>0.87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21.94</v>
      </c>
      <c r="Y73">
        <v>100</v>
      </c>
      <c r="Z73">
        <v>31.7</v>
      </c>
      <c r="AA73">
        <v>0</v>
      </c>
      <c r="AB73">
        <v>125</v>
      </c>
      <c r="AC73">
        <v>55</v>
      </c>
      <c r="AD73">
        <v>50</v>
      </c>
      <c r="AE73">
        <v>15</v>
      </c>
      <c r="AF73">
        <v>13.59</v>
      </c>
      <c r="AG73">
        <v>5</v>
      </c>
      <c r="AH73">
        <v>0.87</v>
      </c>
      <c r="AI73">
        <v>10</v>
      </c>
      <c r="AJ73">
        <v>0</v>
      </c>
      <c r="AK73">
        <v>0.19</v>
      </c>
      <c r="AL73">
        <v>72.92</v>
      </c>
      <c r="AM73">
        <v>0.38</v>
      </c>
      <c r="AN73">
        <v>0.34</v>
      </c>
      <c r="AO73">
        <v>0.39</v>
      </c>
      <c r="AP73">
        <v>26.91</v>
      </c>
      <c r="AQ73">
        <v>0</v>
      </c>
      <c r="AR73">
        <v>9.0299999999999994</v>
      </c>
      <c r="AS73">
        <v>0.28000000000000003</v>
      </c>
      <c r="AT73">
        <v>0.54</v>
      </c>
      <c r="AU73">
        <v>204.12</v>
      </c>
      <c r="AV73">
        <v>0.34</v>
      </c>
      <c r="AW73">
        <v>0.48</v>
      </c>
      <c r="AX73">
        <v>0</v>
      </c>
      <c r="AY73">
        <v>0.39</v>
      </c>
      <c r="AZ73">
        <v>2.89</v>
      </c>
      <c r="BA73">
        <v>19.27</v>
      </c>
      <c r="BB73">
        <v>24.46</v>
      </c>
      <c r="BC73">
        <v>4.41</v>
      </c>
      <c r="BD73">
        <v>119.45</v>
      </c>
    </row>
    <row r="74" spans="7:56">
      <c r="G74" t="s">
        <v>116</v>
      </c>
      <c r="H74" s="115">
        <v>200.51999999999998</v>
      </c>
      <c r="I74" s="88">
        <v>10.32</v>
      </c>
      <c r="J74" s="88">
        <v>4.75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21.94</v>
      </c>
      <c r="Y74">
        <v>100</v>
      </c>
      <c r="Z74">
        <v>23.18</v>
      </c>
      <c r="AA74">
        <v>0</v>
      </c>
      <c r="AB74">
        <v>125</v>
      </c>
      <c r="AC74">
        <v>55</v>
      </c>
      <c r="AD74">
        <v>50</v>
      </c>
      <c r="AE74">
        <v>15</v>
      </c>
      <c r="AF74">
        <v>9.93</v>
      </c>
      <c r="AG74">
        <v>5</v>
      </c>
      <c r="AH74">
        <v>0.21</v>
      </c>
      <c r="AI74">
        <v>10</v>
      </c>
      <c r="AJ74">
        <v>0</v>
      </c>
      <c r="AK74">
        <v>0.19</v>
      </c>
      <c r="AL74">
        <v>72.92</v>
      </c>
      <c r="AM74">
        <v>0.38</v>
      </c>
      <c r="AN74">
        <v>0.34</v>
      </c>
      <c r="AO74">
        <v>0.39</v>
      </c>
      <c r="AP74">
        <v>26.91</v>
      </c>
      <c r="AQ74">
        <v>0</v>
      </c>
      <c r="AR74">
        <v>9.0299999999999994</v>
      </c>
      <c r="AS74">
        <v>0.28000000000000003</v>
      </c>
      <c r="AT74">
        <v>0.54</v>
      </c>
      <c r="AU74">
        <v>204.12</v>
      </c>
      <c r="AV74">
        <v>0.34</v>
      </c>
      <c r="AW74">
        <v>0.48</v>
      </c>
      <c r="AX74">
        <v>0</v>
      </c>
      <c r="AY74">
        <v>0.39</v>
      </c>
      <c r="AZ74">
        <v>2.89</v>
      </c>
      <c r="BA74">
        <v>27.94</v>
      </c>
      <c r="BB74">
        <v>24.46</v>
      </c>
      <c r="BC74">
        <v>4.41</v>
      </c>
      <c r="BD74">
        <v>119.45</v>
      </c>
    </row>
    <row r="75" spans="7:56">
      <c r="G75" t="s">
        <v>117</v>
      </c>
      <c r="H75" s="115">
        <v>190.36</v>
      </c>
      <c r="I75" s="88">
        <v>6.77</v>
      </c>
      <c r="J75" s="88">
        <v>4.75</v>
      </c>
      <c r="K75" s="88">
        <v>0</v>
      </c>
      <c r="L75" s="88">
        <v>0</v>
      </c>
      <c r="M75" s="116">
        <v>0</v>
      </c>
      <c r="N75" s="115">
        <v>280.25</v>
      </c>
      <c r="O75" s="88">
        <v>290.96999999999997</v>
      </c>
      <c r="P75" s="88">
        <v>0</v>
      </c>
      <c r="Q75" s="88">
        <v>0</v>
      </c>
      <c r="R75" s="88">
        <v>0</v>
      </c>
      <c r="S75" s="116">
        <v>0</v>
      </c>
      <c r="W75">
        <v>53.34</v>
      </c>
      <c r="X75">
        <v>21.94</v>
      </c>
      <c r="Y75">
        <v>100</v>
      </c>
      <c r="Z75">
        <v>14.89</v>
      </c>
      <c r="AA75">
        <v>50</v>
      </c>
      <c r="AB75">
        <v>125</v>
      </c>
      <c r="AC75">
        <v>55</v>
      </c>
      <c r="AD75">
        <v>50</v>
      </c>
      <c r="AE75">
        <v>15</v>
      </c>
      <c r="AF75">
        <v>6.38</v>
      </c>
      <c r="AG75">
        <v>5</v>
      </c>
      <c r="AH75">
        <v>0</v>
      </c>
      <c r="AI75">
        <v>10</v>
      </c>
      <c r="AJ75">
        <v>50</v>
      </c>
      <c r="AK75">
        <v>0.19</v>
      </c>
      <c r="AL75">
        <v>0</v>
      </c>
      <c r="AM75">
        <v>0.38</v>
      </c>
      <c r="AN75">
        <v>0.34</v>
      </c>
      <c r="AO75">
        <v>0.39</v>
      </c>
      <c r="AP75">
        <v>26.91</v>
      </c>
      <c r="AQ75">
        <v>0</v>
      </c>
      <c r="AR75">
        <v>9.0299999999999994</v>
      </c>
      <c r="AS75">
        <v>0.28000000000000003</v>
      </c>
      <c r="AT75">
        <v>0.54</v>
      </c>
      <c r="AU75">
        <v>0</v>
      </c>
      <c r="AV75">
        <v>0.34</v>
      </c>
      <c r="AW75">
        <v>0.48</v>
      </c>
      <c r="AX75">
        <v>0</v>
      </c>
      <c r="AY75">
        <v>0.39</v>
      </c>
      <c r="AZ75">
        <v>2.89</v>
      </c>
      <c r="BA75">
        <v>25.05</v>
      </c>
      <c r="BB75">
        <v>25.48</v>
      </c>
      <c r="BC75">
        <v>4.41</v>
      </c>
      <c r="BD75">
        <v>119.45</v>
      </c>
    </row>
    <row r="76" spans="7:56">
      <c r="G76" t="s">
        <v>118</v>
      </c>
      <c r="H76" s="115">
        <v>196.73000000000002</v>
      </c>
      <c r="I76" s="88">
        <v>3.73</v>
      </c>
      <c r="J76" s="88">
        <v>4.75</v>
      </c>
      <c r="K76" s="88">
        <v>0</v>
      </c>
      <c r="L76" s="88">
        <v>0</v>
      </c>
      <c r="M76" s="116">
        <v>0</v>
      </c>
      <c r="N76" s="115">
        <v>280.25</v>
      </c>
      <c r="O76" s="88">
        <v>290.96999999999997</v>
      </c>
      <c r="P76" s="88">
        <v>0</v>
      </c>
      <c r="Q76" s="88">
        <v>0</v>
      </c>
      <c r="R76" s="88">
        <v>0</v>
      </c>
      <c r="S76" s="116">
        <v>0</v>
      </c>
      <c r="W76">
        <v>53.34</v>
      </c>
      <c r="X76">
        <v>21.94</v>
      </c>
      <c r="Y76">
        <v>100</v>
      </c>
      <c r="Z76">
        <v>7.78</v>
      </c>
      <c r="AA76">
        <v>50</v>
      </c>
      <c r="AB76">
        <v>125</v>
      </c>
      <c r="AC76">
        <v>55</v>
      </c>
      <c r="AD76">
        <v>50</v>
      </c>
      <c r="AE76">
        <v>15</v>
      </c>
      <c r="AF76">
        <v>3.34</v>
      </c>
      <c r="AG76">
        <v>5</v>
      </c>
      <c r="AH76">
        <v>0</v>
      </c>
      <c r="AI76">
        <v>10</v>
      </c>
      <c r="AJ76">
        <v>50</v>
      </c>
      <c r="AK76">
        <v>0.19</v>
      </c>
      <c r="AL76">
        <v>0</v>
      </c>
      <c r="AM76">
        <v>0.38</v>
      </c>
      <c r="AN76">
        <v>0.34</v>
      </c>
      <c r="AO76">
        <v>0.39</v>
      </c>
      <c r="AP76">
        <v>26.91</v>
      </c>
      <c r="AQ76">
        <v>0</v>
      </c>
      <c r="AR76">
        <v>9.0299999999999994</v>
      </c>
      <c r="AS76">
        <v>0.28000000000000003</v>
      </c>
      <c r="AT76">
        <v>0.54</v>
      </c>
      <c r="AU76">
        <v>0</v>
      </c>
      <c r="AV76">
        <v>0.34</v>
      </c>
      <c r="AW76">
        <v>0.48</v>
      </c>
      <c r="AX76">
        <v>0</v>
      </c>
      <c r="AY76">
        <v>0.39</v>
      </c>
      <c r="AZ76">
        <v>2.89</v>
      </c>
      <c r="BA76">
        <v>38.53</v>
      </c>
      <c r="BB76">
        <v>25.48</v>
      </c>
      <c r="BC76">
        <v>4.41</v>
      </c>
      <c r="BD76">
        <v>119.45</v>
      </c>
    </row>
    <row r="77" spans="7:56">
      <c r="G77" t="s">
        <v>119</v>
      </c>
      <c r="H77" s="115">
        <v>153.92000000000002</v>
      </c>
      <c r="I77" s="88">
        <v>1.8900000000000001</v>
      </c>
      <c r="J77" s="88">
        <v>4.75</v>
      </c>
      <c r="K77" s="88">
        <v>0</v>
      </c>
      <c r="L77" s="88">
        <v>0</v>
      </c>
      <c r="M77" s="116">
        <v>0</v>
      </c>
      <c r="N77" s="115">
        <v>280.25</v>
      </c>
      <c r="O77" s="88">
        <v>290.96999999999997</v>
      </c>
      <c r="P77" s="88">
        <v>0</v>
      </c>
      <c r="Q77" s="88">
        <v>0</v>
      </c>
      <c r="R77" s="88">
        <v>0</v>
      </c>
      <c r="S77" s="116">
        <v>0</v>
      </c>
      <c r="W77">
        <v>53.34</v>
      </c>
      <c r="X77">
        <v>21.94</v>
      </c>
      <c r="Y77">
        <v>100</v>
      </c>
      <c r="Z77">
        <v>3.5</v>
      </c>
      <c r="AA77">
        <v>50</v>
      </c>
      <c r="AB77">
        <v>125</v>
      </c>
      <c r="AC77">
        <v>55</v>
      </c>
      <c r="AD77">
        <v>50</v>
      </c>
      <c r="AE77">
        <v>15</v>
      </c>
      <c r="AF77">
        <v>1.5</v>
      </c>
      <c r="AG77">
        <v>5</v>
      </c>
      <c r="AH77">
        <v>0</v>
      </c>
      <c r="AI77">
        <v>10</v>
      </c>
      <c r="AJ77">
        <v>50</v>
      </c>
      <c r="AK77">
        <v>0.19</v>
      </c>
      <c r="AL77">
        <v>0</v>
      </c>
      <c r="AM77">
        <v>0.38</v>
      </c>
      <c r="AN77">
        <v>0.34</v>
      </c>
      <c r="AO77">
        <v>0.39</v>
      </c>
      <c r="AP77">
        <v>26.91</v>
      </c>
      <c r="AQ77">
        <v>0</v>
      </c>
      <c r="AR77">
        <v>9.0299999999999994</v>
      </c>
      <c r="AS77">
        <v>0.28000000000000003</v>
      </c>
      <c r="AT77">
        <v>0.54</v>
      </c>
      <c r="AU77">
        <v>0</v>
      </c>
      <c r="AV77">
        <v>0.34</v>
      </c>
      <c r="AW77">
        <v>0.48</v>
      </c>
      <c r="AX77">
        <v>0</v>
      </c>
      <c r="AY77">
        <v>0.39</v>
      </c>
      <c r="AZ77">
        <v>2.89</v>
      </c>
      <c r="BA77">
        <v>0</v>
      </c>
      <c r="BB77">
        <v>25.48</v>
      </c>
      <c r="BC77">
        <v>4.41</v>
      </c>
      <c r="BD77">
        <v>119.45</v>
      </c>
    </row>
    <row r="78" spans="7:56">
      <c r="G78" t="s">
        <v>120</v>
      </c>
      <c r="H78" s="115">
        <v>150.42000000000002</v>
      </c>
      <c r="I78" s="88">
        <v>0.39</v>
      </c>
      <c r="J78" s="88">
        <v>4.75</v>
      </c>
      <c r="K78" s="88">
        <v>0</v>
      </c>
      <c r="L78" s="88">
        <v>0</v>
      </c>
      <c r="M78" s="116">
        <v>0</v>
      </c>
      <c r="N78" s="115">
        <v>280.25</v>
      </c>
      <c r="O78" s="88">
        <v>290.96999999999997</v>
      </c>
      <c r="P78" s="88">
        <v>0</v>
      </c>
      <c r="Q78" s="88">
        <v>0</v>
      </c>
      <c r="R78" s="88">
        <v>0</v>
      </c>
      <c r="S78" s="116">
        <v>0</v>
      </c>
      <c r="W78">
        <v>53.34</v>
      </c>
      <c r="X78">
        <v>21.94</v>
      </c>
      <c r="Y78">
        <v>100</v>
      </c>
      <c r="Z78">
        <v>0</v>
      </c>
      <c r="AA78">
        <v>50</v>
      </c>
      <c r="AB78">
        <v>125</v>
      </c>
      <c r="AC78">
        <v>55</v>
      </c>
      <c r="AD78">
        <v>50</v>
      </c>
      <c r="AE78">
        <v>15</v>
      </c>
      <c r="AF78">
        <v>0</v>
      </c>
      <c r="AG78">
        <v>5</v>
      </c>
      <c r="AH78">
        <v>0</v>
      </c>
      <c r="AI78">
        <v>10</v>
      </c>
      <c r="AJ78">
        <v>50</v>
      </c>
      <c r="AK78">
        <v>0.19</v>
      </c>
      <c r="AL78">
        <v>0</v>
      </c>
      <c r="AM78">
        <v>0.38</v>
      </c>
      <c r="AN78">
        <v>0.34</v>
      </c>
      <c r="AO78">
        <v>0.39</v>
      </c>
      <c r="AP78">
        <v>26.91</v>
      </c>
      <c r="AQ78">
        <v>0</v>
      </c>
      <c r="AR78">
        <v>9.0299999999999994</v>
      </c>
      <c r="AS78">
        <v>0.28000000000000003</v>
      </c>
      <c r="AT78">
        <v>0.54</v>
      </c>
      <c r="AU78">
        <v>0</v>
      </c>
      <c r="AV78">
        <v>0.34</v>
      </c>
      <c r="AW78">
        <v>0.48</v>
      </c>
      <c r="AX78">
        <v>0</v>
      </c>
      <c r="AY78">
        <v>0.39</v>
      </c>
      <c r="AZ78">
        <v>2.89</v>
      </c>
      <c r="BA78">
        <v>0</v>
      </c>
      <c r="BB78">
        <v>25.48</v>
      </c>
      <c r="BC78">
        <v>4.41</v>
      </c>
      <c r="BD78">
        <v>119.45</v>
      </c>
    </row>
    <row r="79" spans="7:56">
      <c r="G79" t="s">
        <v>121</v>
      </c>
      <c r="H79" s="115">
        <v>150.69</v>
      </c>
      <c r="I79" s="88">
        <v>0.43</v>
      </c>
      <c r="J79" s="88">
        <v>4.79</v>
      </c>
      <c r="K79" s="88">
        <v>0</v>
      </c>
      <c r="L79" s="88">
        <v>0</v>
      </c>
      <c r="M79" s="116">
        <v>0</v>
      </c>
      <c r="N79" s="115">
        <v>280.25</v>
      </c>
      <c r="O79" s="88">
        <v>290.96999999999997</v>
      </c>
      <c r="P79" s="88">
        <v>0</v>
      </c>
      <c r="Q79" s="88">
        <v>0</v>
      </c>
      <c r="R79" s="88">
        <v>0</v>
      </c>
      <c r="S79" s="116">
        <v>0</v>
      </c>
      <c r="W79">
        <v>53.34</v>
      </c>
      <c r="X79">
        <v>21.94</v>
      </c>
      <c r="Y79">
        <v>100</v>
      </c>
      <c r="Z79">
        <v>0</v>
      </c>
      <c r="AA79">
        <v>50</v>
      </c>
      <c r="AB79">
        <v>125</v>
      </c>
      <c r="AC79">
        <v>55</v>
      </c>
      <c r="AD79">
        <v>50</v>
      </c>
      <c r="AE79">
        <v>15</v>
      </c>
      <c r="AF79">
        <v>0</v>
      </c>
      <c r="AG79">
        <v>5</v>
      </c>
      <c r="AH79">
        <v>0</v>
      </c>
      <c r="AI79">
        <v>10</v>
      </c>
      <c r="AJ79">
        <v>50</v>
      </c>
      <c r="AK79">
        <v>0.2</v>
      </c>
      <c r="AL79">
        <v>0</v>
      </c>
      <c r="AM79">
        <v>0.41</v>
      </c>
      <c r="AN79">
        <v>0.38</v>
      </c>
      <c r="AO79">
        <v>0.43</v>
      </c>
      <c r="AP79">
        <v>26.91</v>
      </c>
      <c r="AQ79">
        <v>0</v>
      </c>
      <c r="AR79">
        <v>9.0299999999999994</v>
      </c>
      <c r="AS79">
        <v>0.31</v>
      </c>
      <c r="AT79">
        <v>0.6</v>
      </c>
      <c r="AU79">
        <v>0</v>
      </c>
      <c r="AV79">
        <v>0.38</v>
      </c>
      <c r="AW79">
        <v>0.54</v>
      </c>
      <c r="AX79">
        <v>0</v>
      </c>
      <c r="AY79">
        <v>0.43</v>
      </c>
      <c r="AZ79">
        <v>2.89</v>
      </c>
      <c r="BA79">
        <v>0</v>
      </c>
      <c r="BB79">
        <v>25.48</v>
      </c>
      <c r="BC79">
        <v>4.41</v>
      </c>
      <c r="BD79">
        <v>119.45</v>
      </c>
    </row>
    <row r="80" spans="7:56">
      <c r="G80" t="s">
        <v>122</v>
      </c>
      <c r="H80" s="115">
        <v>150.69</v>
      </c>
      <c r="I80" s="88">
        <v>0.43</v>
      </c>
      <c r="J80" s="88">
        <v>4.79</v>
      </c>
      <c r="K80" s="88">
        <v>0</v>
      </c>
      <c r="L80" s="88">
        <v>0</v>
      </c>
      <c r="M80" s="116">
        <v>0</v>
      </c>
      <c r="N80" s="115">
        <v>280.25</v>
      </c>
      <c r="O80" s="88">
        <v>290.96999999999997</v>
      </c>
      <c r="P80" s="88">
        <v>0</v>
      </c>
      <c r="Q80" s="88">
        <v>0</v>
      </c>
      <c r="R80" s="88">
        <v>0</v>
      </c>
      <c r="S80" s="116">
        <v>0</v>
      </c>
      <c r="W80">
        <v>53.34</v>
      </c>
      <c r="X80">
        <v>21.94</v>
      </c>
      <c r="Y80">
        <v>100</v>
      </c>
      <c r="Z80">
        <v>0</v>
      </c>
      <c r="AA80">
        <v>50</v>
      </c>
      <c r="AB80">
        <v>125</v>
      </c>
      <c r="AC80">
        <v>55</v>
      </c>
      <c r="AD80">
        <v>50</v>
      </c>
      <c r="AE80">
        <v>15</v>
      </c>
      <c r="AF80">
        <v>0</v>
      </c>
      <c r="AG80">
        <v>5</v>
      </c>
      <c r="AH80">
        <v>0</v>
      </c>
      <c r="AI80">
        <v>10</v>
      </c>
      <c r="AJ80">
        <v>50</v>
      </c>
      <c r="AK80">
        <v>0.2</v>
      </c>
      <c r="AL80">
        <v>0</v>
      </c>
      <c r="AM80">
        <v>0.41</v>
      </c>
      <c r="AN80">
        <v>0.38</v>
      </c>
      <c r="AO80">
        <v>0.43</v>
      </c>
      <c r="AP80">
        <v>26.91</v>
      </c>
      <c r="AQ80">
        <v>0</v>
      </c>
      <c r="AR80">
        <v>9.0299999999999994</v>
      </c>
      <c r="AS80">
        <v>0.31</v>
      </c>
      <c r="AT80">
        <v>0.6</v>
      </c>
      <c r="AU80">
        <v>0</v>
      </c>
      <c r="AV80">
        <v>0.38</v>
      </c>
      <c r="AW80">
        <v>0.54</v>
      </c>
      <c r="AX80">
        <v>0</v>
      </c>
      <c r="AY80">
        <v>0.43</v>
      </c>
      <c r="AZ80">
        <v>2.89</v>
      </c>
      <c r="BA80">
        <v>0</v>
      </c>
      <c r="BB80">
        <v>25.48</v>
      </c>
      <c r="BC80">
        <v>4.41</v>
      </c>
      <c r="BD80">
        <v>119.45</v>
      </c>
    </row>
    <row r="81" spans="7:56">
      <c r="G81" t="s">
        <v>123</v>
      </c>
      <c r="H81" s="115">
        <v>150.69</v>
      </c>
      <c r="I81" s="88">
        <v>0.43</v>
      </c>
      <c r="J81" s="88">
        <v>4.79</v>
      </c>
      <c r="K81" s="88">
        <v>0</v>
      </c>
      <c r="L81" s="88">
        <v>0</v>
      </c>
      <c r="M81" s="116">
        <v>0</v>
      </c>
      <c r="N81" s="115">
        <v>280.25</v>
      </c>
      <c r="O81" s="88">
        <v>290.96999999999997</v>
      </c>
      <c r="P81" s="88">
        <v>0</v>
      </c>
      <c r="Q81" s="88">
        <v>0</v>
      </c>
      <c r="R81" s="88">
        <v>0</v>
      </c>
      <c r="S81" s="116">
        <v>0</v>
      </c>
      <c r="W81">
        <v>53.34</v>
      </c>
      <c r="X81">
        <v>21.94</v>
      </c>
      <c r="Y81">
        <v>100</v>
      </c>
      <c r="Z81">
        <v>0</v>
      </c>
      <c r="AA81">
        <v>50</v>
      </c>
      <c r="AB81">
        <v>125</v>
      </c>
      <c r="AC81">
        <v>55</v>
      </c>
      <c r="AD81">
        <v>50</v>
      </c>
      <c r="AE81">
        <v>15</v>
      </c>
      <c r="AF81">
        <v>0</v>
      </c>
      <c r="AG81">
        <v>5</v>
      </c>
      <c r="AH81">
        <v>0</v>
      </c>
      <c r="AI81">
        <v>10</v>
      </c>
      <c r="AJ81">
        <v>50</v>
      </c>
      <c r="AK81">
        <v>0.2</v>
      </c>
      <c r="AL81">
        <v>0</v>
      </c>
      <c r="AM81">
        <v>0.41</v>
      </c>
      <c r="AN81">
        <v>0.38</v>
      </c>
      <c r="AO81">
        <v>0.43</v>
      </c>
      <c r="AP81">
        <v>26.91</v>
      </c>
      <c r="AQ81">
        <v>0</v>
      </c>
      <c r="AR81">
        <v>9.0299999999999994</v>
      </c>
      <c r="AS81">
        <v>0.31</v>
      </c>
      <c r="AT81">
        <v>0.6</v>
      </c>
      <c r="AU81">
        <v>0</v>
      </c>
      <c r="AV81">
        <v>0.38</v>
      </c>
      <c r="AW81">
        <v>0.54</v>
      </c>
      <c r="AX81">
        <v>0</v>
      </c>
      <c r="AY81">
        <v>0.43</v>
      </c>
      <c r="AZ81">
        <v>2.89</v>
      </c>
      <c r="BA81">
        <v>0</v>
      </c>
      <c r="BB81">
        <v>25.48</v>
      </c>
      <c r="BC81">
        <v>4.41</v>
      </c>
      <c r="BD81">
        <v>119.45</v>
      </c>
    </row>
    <row r="82" spans="7:56">
      <c r="G82" t="s">
        <v>124</v>
      </c>
      <c r="H82" s="115">
        <v>150.69</v>
      </c>
      <c r="I82" s="88">
        <v>0.43</v>
      </c>
      <c r="J82" s="88">
        <v>4.79</v>
      </c>
      <c r="K82" s="88">
        <v>0</v>
      </c>
      <c r="L82" s="88">
        <v>0</v>
      </c>
      <c r="M82" s="116">
        <v>0</v>
      </c>
      <c r="N82" s="115">
        <v>280.25</v>
      </c>
      <c r="O82" s="88">
        <v>290.96999999999997</v>
      </c>
      <c r="P82" s="88">
        <v>0</v>
      </c>
      <c r="Q82" s="88">
        <v>0</v>
      </c>
      <c r="R82" s="88">
        <v>0</v>
      </c>
      <c r="S82" s="116">
        <v>0</v>
      </c>
      <c r="W82">
        <v>53.34</v>
      </c>
      <c r="X82">
        <v>21.94</v>
      </c>
      <c r="Y82">
        <v>100</v>
      </c>
      <c r="Z82">
        <v>0</v>
      </c>
      <c r="AA82">
        <v>50</v>
      </c>
      <c r="AB82">
        <v>125</v>
      </c>
      <c r="AC82">
        <v>55</v>
      </c>
      <c r="AD82">
        <v>50</v>
      </c>
      <c r="AE82">
        <v>15</v>
      </c>
      <c r="AF82">
        <v>0</v>
      </c>
      <c r="AG82">
        <v>5</v>
      </c>
      <c r="AH82">
        <v>0</v>
      </c>
      <c r="AI82">
        <v>10</v>
      </c>
      <c r="AJ82">
        <v>50</v>
      </c>
      <c r="AK82">
        <v>0.2</v>
      </c>
      <c r="AL82">
        <v>0</v>
      </c>
      <c r="AM82">
        <v>0.41</v>
      </c>
      <c r="AN82">
        <v>0.38</v>
      </c>
      <c r="AO82">
        <v>0.43</v>
      </c>
      <c r="AP82">
        <v>26.91</v>
      </c>
      <c r="AQ82">
        <v>0</v>
      </c>
      <c r="AR82">
        <v>9.0299999999999994</v>
      </c>
      <c r="AS82">
        <v>0.31</v>
      </c>
      <c r="AT82">
        <v>0.6</v>
      </c>
      <c r="AU82">
        <v>0</v>
      </c>
      <c r="AV82">
        <v>0.38</v>
      </c>
      <c r="AW82">
        <v>0.54</v>
      </c>
      <c r="AX82">
        <v>0</v>
      </c>
      <c r="AY82">
        <v>0.43</v>
      </c>
      <c r="AZ82">
        <v>2.89</v>
      </c>
      <c r="BA82">
        <v>0</v>
      </c>
      <c r="BB82">
        <v>25.48</v>
      </c>
      <c r="BC82">
        <v>4.41</v>
      </c>
      <c r="BD82">
        <v>119.45</v>
      </c>
    </row>
    <row r="83" spans="7:56">
      <c r="G83" t="s">
        <v>125</v>
      </c>
      <c r="H83" s="115">
        <v>150.69</v>
      </c>
      <c r="I83" s="88">
        <v>0.43</v>
      </c>
      <c r="J83" s="88">
        <v>4.8899999999999997</v>
      </c>
      <c r="K83" s="88">
        <v>0</v>
      </c>
      <c r="L83" s="88">
        <v>0</v>
      </c>
      <c r="M83" s="116">
        <v>0</v>
      </c>
      <c r="N83" s="115">
        <v>280.25</v>
      </c>
      <c r="O83" s="88">
        <v>290.96999999999997</v>
      </c>
      <c r="P83" s="88">
        <v>0</v>
      </c>
      <c r="Q83" s="88">
        <v>0</v>
      </c>
      <c r="R83" s="88">
        <v>0</v>
      </c>
      <c r="S83" s="116">
        <v>0</v>
      </c>
      <c r="W83">
        <v>53.34</v>
      </c>
      <c r="X83">
        <v>21.94</v>
      </c>
      <c r="Y83">
        <v>100</v>
      </c>
      <c r="Z83">
        <v>0</v>
      </c>
      <c r="AA83">
        <v>50</v>
      </c>
      <c r="AB83">
        <v>125</v>
      </c>
      <c r="AC83">
        <v>55</v>
      </c>
      <c r="AD83">
        <v>50</v>
      </c>
      <c r="AE83">
        <v>15</v>
      </c>
      <c r="AF83">
        <v>0</v>
      </c>
      <c r="AG83">
        <v>5</v>
      </c>
      <c r="AH83">
        <v>0</v>
      </c>
      <c r="AI83">
        <v>10</v>
      </c>
      <c r="AJ83">
        <v>50</v>
      </c>
      <c r="AK83">
        <v>0.2</v>
      </c>
      <c r="AL83">
        <v>0</v>
      </c>
      <c r="AM83">
        <v>0.41</v>
      </c>
      <c r="AN83">
        <v>0.38</v>
      </c>
      <c r="AO83">
        <v>0.43</v>
      </c>
      <c r="AP83">
        <v>26.91</v>
      </c>
      <c r="AQ83">
        <v>0</v>
      </c>
      <c r="AR83">
        <v>9.0299999999999994</v>
      </c>
      <c r="AS83">
        <v>0.31</v>
      </c>
      <c r="AT83">
        <v>0.6</v>
      </c>
      <c r="AU83">
        <v>0</v>
      </c>
      <c r="AV83">
        <v>0.38</v>
      </c>
      <c r="AW83">
        <v>0.54</v>
      </c>
      <c r="AX83">
        <v>0</v>
      </c>
      <c r="AY83">
        <v>0.43</v>
      </c>
      <c r="AZ83">
        <v>2.89</v>
      </c>
      <c r="BA83">
        <v>0</v>
      </c>
      <c r="BB83">
        <v>25.48</v>
      </c>
      <c r="BC83">
        <v>4.51</v>
      </c>
      <c r="BD83">
        <v>119.45</v>
      </c>
    </row>
    <row r="84" spans="7:56">
      <c r="G84" t="s">
        <v>126</v>
      </c>
      <c r="H84" s="115">
        <v>150.69</v>
      </c>
      <c r="I84" s="88">
        <v>0.43</v>
      </c>
      <c r="J84" s="88">
        <v>4.8899999999999997</v>
      </c>
      <c r="K84" s="88">
        <v>0</v>
      </c>
      <c r="L84" s="88">
        <v>0</v>
      </c>
      <c r="M84" s="116">
        <v>0</v>
      </c>
      <c r="N84" s="115">
        <v>280.25</v>
      </c>
      <c r="O84" s="88">
        <v>290.96999999999997</v>
      </c>
      <c r="P84" s="88">
        <v>0</v>
      </c>
      <c r="Q84" s="88">
        <v>0</v>
      </c>
      <c r="R84" s="88">
        <v>0</v>
      </c>
      <c r="S84" s="116">
        <v>0</v>
      </c>
      <c r="W84">
        <v>53.34</v>
      </c>
      <c r="X84">
        <v>21.94</v>
      </c>
      <c r="Y84">
        <v>100</v>
      </c>
      <c r="Z84">
        <v>0</v>
      </c>
      <c r="AA84">
        <v>50</v>
      </c>
      <c r="AB84">
        <v>125</v>
      </c>
      <c r="AC84">
        <v>55</v>
      </c>
      <c r="AD84">
        <v>50</v>
      </c>
      <c r="AE84">
        <v>15</v>
      </c>
      <c r="AF84">
        <v>0</v>
      </c>
      <c r="AG84">
        <v>5</v>
      </c>
      <c r="AH84">
        <v>0</v>
      </c>
      <c r="AI84">
        <v>10</v>
      </c>
      <c r="AJ84">
        <v>50</v>
      </c>
      <c r="AK84">
        <v>0.2</v>
      </c>
      <c r="AL84">
        <v>0</v>
      </c>
      <c r="AM84">
        <v>0.41</v>
      </c>
      <c r="AN84">
        <v>0.38</v>
      </c>
      <c r="AO84">
        <v>0.43</v>
      </c>
      <c r="AP84">
        <v>26.91</v>
      </c>
      <c r="AQ84">
        <v>0</v>
      </c>
      <c r="AR84">
        <v>9.0299999999999994</v>
      </c>
      <c r="AS84">
        <v>0.31</v>
      </c>
      <c r="AT84">
        <v>0.6</v>
      </c>
      <c r="AU84">
        <v>0</v>
      </c>
      <c r="AV84">
        <v>0.38</v>
      </c>
      <c r="AW84">
        <v>0.54</v>
      </c>
      <c r="AX84">
        <v>0</v>
      </c>
      <c r="AY84">
        <v>0.43</v>
      </c>
      <c r="AZ84">
        <v>2.89</v>
      </c>
      <c r="BA84">
        <v>0</v>
      </c>
      <c r="BB84">
        <v>25.48</v>
      </c>
      <c r="BC84">
        <v>4.51</v>
      </c>
      <c r="BD84">
        <v>119.45</v>
      </c>
    </row>
    <row r="85" spans="7:56">
      <c r="G85" t="s">
        <v>127</v>
      </c>
      <c r="H85" s="115">
        <v>150.69</v>
      </c>
      <c r="I85" s="88">
        <v>0.43</v>
      </c>
      <c r="J85" s="88">
        <v>4.8899999999999997</v>
      </c>
      <c r="K85" s="88">
        <v>0</v>
      </c>
      <c r="L85" s="88">
        <v>0</v>
      </c>
      <c r="M85" s="116">
        <v>0</v>
      </c>
      <c r="N85" s="115">
        <v>280.25</v>
      </c>
      <c r="O85" s="88">
        <v>290.96999999999997</v>
      </c>
      <c r="P85" s="88">
        <v>0</v>
      </c>
      <c r="Q85" s="88">
        <v>0</v>
      </c>
      <c r="R85" s="88">
        <v>0</v>
      </c>
      <c r="S85" s="116">
        <v>0</v>
      </c>
      <c r="W85">
        <v>53.34</v>
      </c>
      <c r="X85">
        <v>21.94</v>
      </c>
      <c r="Y85">
        <v>100</v>
      </c>
      <c r="Z85">
        <v>0</v>
      </c>
      <c r="AA85">
        <v>50</v>
      </c>
      <c r="AB85">
        <v>125</v>
      </c>
      <c r="AC85">
        <v>55</v>
      </c>
      <c r="AD85">
        <v>50</v>
      </c>
      <c r="AE85">
        <v>15</v>
      </c>
      <c r="AF85">
        <v>0</v>
      </c>
      <c r="AG85">
        <v>5</v>
      </c>
      <c r="AH85">
        <v>0</v>
      </c>
      <c r="AI85">
        <v>10</v>
      </c>
      <c r="AJ85">
        <v>50</v>
      </c>
      <c r="AK85">
        <v>0.2</v>
      </c>
      <c r="AL85">
        <v>0</v>
      </c>
      <c r="AM85">
        <v>0.41</v>
      </c>
      <c r="AN85">
        <v>0.38</v>
      </c>
      <c r="AO85">
        <v>0.43</v>
      </c>
      <c r="AP85">
        <v>26.91</v>
      </c>
      <c r="AQ85">
        <v>0</v>
      </c>
      <c r="AR85">
        <v>9.0299999999999994</v>
      </c>
      <c r="AS85">
        <v>0.31</v>
      </c>
      <c r="AT85">
        <v>0.6</v>
      </c>
      <c r="AU85">
        <v>0</v>
      </c>
      <c r="AV85">
        <v>0.38</v>
      </c>
      <c r="AW85">
        <v>0.54</v>
      </c>
      <c r="AX85">
        <v>0</v>
      </c>
      <c r="AY85">
        <v>0.43</v>
      </c>
      <c r="AZ85">
        <v>2.89</v>
      </c>
      <c r="BA85">
        <v>0</v>
      </c>
      <c r="BB85">
        <v>25.48</v>
      </c>
      <c r="BC85">
        <v>4.51</v>
      </c>
      <c r="BD85">
        <v>119.45</v>
      </c>
    </row>
    <row r="86" spans="7:56">
      <c r="G86" t="s">
        <v>128</v>
      </c>
      <c r="H86" s="115">
        <v>150.69</v>
      </c>
      <c r="I86" s="88">
        <v>0.43</v>
      </c>
      <c r="J86" s="88">
        <v>4.8899999999999997</v>
      </c>
      <c r="K86" s="88">
        <v>0</v>
      </c>
      <c r="L86" s="88">
        <v>0</v>
      </c>
      <c r="M86" s="116">
        <v>0</v>
      </c>
      <c r="N86" s="115">
        <v>280.25</v>
      </c>
      <c r="O86" s="88">
        <v>290.96999999999997</v>
      </c>
      <c r="P86" s="88">
        <v>0</v>
      </c>
      <c r="Q86" s="88">
        <v>0</v>
      </c>
      <c r="R86" s="88">
        <v>0</v>
      </c>
      <c r="S86" s="116">
        <v>0</v>
      </c>
      <c r="W86">
        <v>53.34</v>
      </c>
      <c r="X86">
        <v>21.94</v>
      </c>
      <c r="Y86">
        <v>100</v>
      </c>
      <c r="Z86">
        <v>0</v>
      </c>
      <c r="AA86">
        <v>50</v>
      </c>
      <c r="AB86">
        <v>125</v>
      </c>
      <c r="AC86">
        <v>55</v>
      </c>
      <c r="AD86">
        <v>50</v>
      </c>
      <c r="AE86">
        <v>15</v>
      </c>
      <c r="AF86">
        <v>0</v>
      </c>
      <c r="AG86">
        <v>5</v>
      </c>
      <c r="AH86">
        <v>0</v>
      </c>
      <c r="AI86">
        <v>10</v>
      </c>
      <c r="AJ86">
        <v>50</v>
      </c>
      <c r="AK86">
        <v>0.2</v>
      </c>
      <c r="AL86">
        <v>0</v>
      </c>
      <c r="AM86">
        <v>0.41</v>
      </c>
      <c r="AN86">
        <v>0.38</v>
      </c>
      <c r="AO86">
        <v>0.43</v>
      </c>
      <c r="AP86">
        <v>26.91</v>
      </c>
      <c r="AQ86">
        <v>0</v>
      </c>
      <c r="AR86">
        <v>9.0299999999999994</v>
      </c>
      <c r="AS86">
        <v>0.31</v>
      </c>
      <c r="AT86">
        <v>0.6</v>
      </c>
      <c r="AU86">
        <v>0</v>
      </c>
      <c r="AV86">
        <v>0.38</v>
      </c>
      <c r="AW86">
        <v>0.54</v>
      </c>
      <c r="AX86">
        <v>0</v>
      </c>
      <c r="AY86">
        <v>0.43</v>
      </c>
      <c r="AZ86">
        <v>2.89</v>
      </c>
      <c r="BA86">
        <v>0</v>
      </c>
      <c r="BB86">
        <v>25.48</v>
      </c>
      <c r="BC86">
        <v>4.51</v>
      </c>
      <c r="BD86">
        <v>119.45</v>
      </c>
    </row>
    <row r="87" spans="7:56">
      <c r="G87" t="s">
        <v>129</v>
      </c>
      <c r="H87" s="115">
        <v>150.74</v>
      </c>
      <c r="I87" s="88">
        <v>0.35</v>
      </c>
      <c r="J87" s="88">
        <v>4.8999999999999995</v>
      </c>
      <c r="K87" s="88">
        <v>0</v>
      </c>
      <c r="L87" s="88">
        <v>0</v>
      </c>
      <c r="M87" s="116">
        <v>0</v>
      </c>
      <c r="N87" s="115">
        <v>280.25</v>
      </c>
      <c r="O87" s="88">
        <v>290.96999999999997</v>
      </c>
      <c r="P87" s="88">
        <v>0</v>
      </c>
      <c r="Q87" s="88">
        <v>0</v>
      </c>
      <c r="R87" s="88">
        <v>0</v>
      </c>
      <c r="S87" s="116">
        <v>0</v>
      </c>
      <c r="W87">
        <v>53.34</v>
      </c>
      <c r="X87">
        <v>21.94</v>
      </c>
      <c r="Y87">
        <v>100</v>
      </c>
      <c r="Z87">
        <v>0</v>
      </c>
      <c r="AA87">
        <v>50</v>
      </c>
      <c r="AB87">
        <v>125</v>
      </c>
      <c r="AC87">
        <v>55</v>
      </c>
      <c r="AD87">
        <v>50</v>
      </c>
      <c r="AE87">
        <v>15</v>
      </c>
      <c r="AF87">
        <v>0</v>
      </c>
      <c r="AG87">
        <v>5</v>
      </c>
      <c r="AH87">
        <v>0</v>
      </c>
      <c r="AI87">
        <v>10</v>
      </c>
      <c r="AJ87">
        <v>50</v>
      </c>
      <c r="AK87">
        <v>0.2</v>
      </c>
      <c r="AL87">
        <v>0</v>
      </c>
      <c r="AM87">
        <v>0.44</v>
      </c>
      <c r="AN87">
        <v>0.39</v>
      </c>
      <c r="AO87">
        <v>0.35</v>
      </c>
      <c r="AP87">
        <v>26.91</v>
      </c>
      <c r="AQ87">
        <v>0</v>
      </c>
      <c r="AR87">
        <v>9.0299999999999994</v>
      </c>
      <c r="AS87">
        <v>0.33</v>
      </c>
      <c r="AT87">
        <v>0.64</v>
      </c>
      <c r="AU87">
        <v>0</v>
      </c>
      <c r="AV87">
        <v>0.39</v>
      </c>
      <c r="AW87">
        <v>0.56999999999999995</v>
      </c>
      <c r="AX87">
        <v>0</v>
      </c>
      <c r="AY87">
        <v>0.35</v>
      </c>
      <c r="AZ87">
        <v>2.89</v>
      </c>
      <c r="BA87">
        <v>0</v>
      </c>
      <c r="BB87">
        <v>25.48</v>
      </c>
      <c r="BC87">
        <v>4.51</v>
      </c>
      <c r="BD87">
        <v>119.45</v>
      </c>
    </row>
    <row r="88" spans="7:56">
      <c r="G88" t="s">
        <v>130</v>
      </c>
      <c r="H88" s="115">
        <v>150.74</v>
      </c>
      <c r="I88" s="88">
        <v>0.35</v>
      </c>
      <c r="J88" s="88">
        <v>4.8999999999999995</v>
      </c>
      <c r="K88" s="88">
        <v>0</v>
      </c>
      <c r="L88" s="88">
        <v>0</v>
      </c>
      <c r="M88" s="116">
        <v>0</v>
      </c>
      <c r="N88" s="115">
        <v>280.25</v>
      </c>
      <c r="O88" s="88">
        <v>290.96999999999997</v>
      </c>
      <c r="P88" s="88">
        <v>0</v>
      </c>
      <c r="Q88" s="88">
        <v>0</v>
      </c>
      <c r="R88" s="88">
        <v>0</v>
      </c>
      <c r="S88" s="116">
        <v>0</v>
      </c>
      <c r="W88">
        <v>53.34</v>
      </c>
      <c r="X88">
        <v>21.94</v>
      </c>
      <c r="Y88">
        <v>100</v>
      </c>
      <c r="Z88">
        <v>0</v>
      </c>
      <c r="AA88">
        <v>50</v>
      </c>
      <c r="AB88">
        <v>125</v>
      </c>
      <c r="AC88">
        <v>55</v>
      </c>
      <c r="AD88">
        <v>50</v>
      </c>
      <c r="AE88">
        <v>15</v>
      </c>
      <c r="AF88">
        <v>0</v>
      </c>
      <c r="AG88">
        <v>5</v>
      </c>
      <c r="AH88">
        <v>0</v>
      </c>
      <c r="AI88">
        <v>10</v>
      </c>
      <c r="AJ88">
        <v>50</v>
      </c>
      <c r="AK88">
        <v>0.2</v>
      </c>
      <c r="AL88">
        <v>0</v>
      </c>
      <c r="AM88">
        <v>0.44</v>
      </c>
      <c r="AN88">
        <v>0.39</v>
      </c>
      <c r="AO88">
        <v>0.35</v>
      </c>
      <c r="AP88">
        <v>26.91</v>
      </c>
      <c r="AQ88">
        <v>0</v>
      </c>
      <c r="AR88">
        <v>9.0299999999999994</v>
      </c>
      <c r="AS88">
        <v>0.33</v>
      </c>
      <c r="AT88">
        <v>0.64</v>
      </c>
      <c r="AU88">
        <v>0</v>
      </c>
      <c r="AV88">
        <v>0.39</v>
      </c>
      <c r="AW88">
        <v>0.56999999999999995</v>
      </c>
      <c r="AX88">
        <v>0</v>
      </c>
      <c r="AY88">
        <v>0.35</v>
      </c>
      <c r="AZ88">
        <v>2.89</v>
      </c>
      <c r="BA88">
        <v>0</v>
      </c>
      <c r="BB88">
        <v>25.48</v>
      </c>
      <c r="BC88">
        <v>4.51</v>
      </c>
      <c r="BD88">
        <v>119.45</v>
      </c>
    </row>
    <row r="89" spans="7:56">
      <c r="G89" t="s">
        <v>131</v>
      </c>
      <c r="H89" s="115">
        <v>150.74</v>
      </c>
      <c r="I89" s="88">
        <v>0.35</v>
      </c>
      <c r="J89" s="88">
        <v>4.8999999999999995</v>
      </c>
      <c r="K89" s="88">
        <v>0</v>
      </c>
      <c r="L89" s="88">
        <v>0</v>
      </c>
      <c r="M89" s="116">
        <v>0</v>
      </c>
      <c r="N89" s="115">
        <v>280.25</v>
      </c>
      <c r="O89" s="88">
        <v>290.96999999999997</v>
      </c>
      <c r="P89" s="88">
        <v>0</v>
      </c>
      <c r="Q89" s="88">
        <v>0</v>
      </c>
      <c r="R89" s="88">
        <v>0</v>
      </c>
      <c r="S89" s="116">
        <v>0</v>
      </c>
      <c r="W89">
        <v>53.34</v>
      </c>
      <c r="X89">
        <v>21.94</v>
      </c>
      <c r="Y89">
        <v>100</v>
      </c>
      <c r="Z89">
        <v>0</v>
      </c>
      <c r="AA89">
        <v>50</v>
      </c>
      <c r="AB89">
        <v>125</v>
      </c>
      <c r="AC89">
        <v>55</v>
      </c>
      <c r="AD89">
        <v>50</v>
      </c>
      <c r="AE89">
        <v>15</v>
      </c>
      <c r="AF89">
        <v>0</v>
      </c>
      <c r="AG89">
        <v>5</v>
      </c>
      <c r="AH89">
        <v>0</v>
      </c>
      <c r="AI89">
        <v>10</v>
      </c>
      <c r="AJ89">
        <v>50</v>
      </c>
      <c r="AK89">
        <v>0.2</v>
      </c>
      <c r="AL89">
        <v>0</v>
      </c>
      <c r="AM89">
        <v>0.44</v>
      </c>
      <c r="AN89">
        <v>0.39</v>
      </c>
      <c r="AO89">
        <v>0.35</v>
      </c>
      <c r="AP89">
        <v>26.91</v>
      </c>
      <c r="AQ89">
        <v>0</v>
      </c>
      <c r="AR89">
        <v>9.0299999999999994</v>
      </c>
      <c r="AS89">
        <v>0.33</v>
      </c>
      <c r="AT89">
        <v>0.64</v>
      </c>
      <c r="AU89">
        <v>0</v>
      </c>
      <c r="AV89">
        <v>0.39</v>
      </c>
      <c r="AW89">
        <v>0.56999999999999995</v>
      </c>
      <c r="AX89">
        <v>0</v>
      </c>
      <c r="AY89">
        <v>0.35</v>
      </c>
      <c r="AZ89">
        <v>2.89</v>
      </c>
      <c r="BA89">
        <v>0</v>
      </c>
      <c r="BB89">
        <v>25.48</v>
      </c>
      <c r="BC89">
        <v>4.51</v>
      </c>
      <c r="BD89">
        <v>119.45</v>
      </c>
    </row>
    <row r="90" spans="7:56">
      <c r="G90" t="s">
        <v>132</v>
      </c>
      <c r="H90" s="115">
        <v>150.74</v>
      </c>
      <c r="I90" s="88">
        <v>0.35</v>
      </c>
      <c r="J90" s="88">
        <v>4.8999999999999995</v>
      </c>
      <c r="K90" s="88">
        <v>0</v>
      </c>
      <c r="L90" s="88">
        <v>0</v>
      </c>
      <c r="M90" s="116">
        <v>0</v>
      </c>
      <c r="N90" s="115">
        <v>280.25</v>
      </c>
      <c r="O90" s="88">
        <v>290.96999999999997</v>
      </c>
      <c r="P90" s="88">
        <v>0</v>
      </c>
      <c r="Q90" s="88">
        <v>0</v>
      </c>
      <c r="R90" s="88">
        <v>0</v>
      </c>
      <c r="S90" s="116">
        <v>0</v>
      </c>
      <c r="W90">
        <v>53.34</v>
      </c>
      <c r="X90">
        <v>21.94</v>
      </c>
      <c r="Y90">
        <v>100</v>
      </c>
      <c r="Z90">
        <v>0</v>
      </c>
      <c r="AA90">
        <v>50</v>
      </c>
      <c r="AB90">
        <v>125</v>
      </c>
      <c r="AC90">
        <v>55</v>
      </c>
      <c r="AD90">
        <v>50</v>
      </c>
      <c r="AE90">
        <v>15</v>
      </c>
      <c r="AF90">
        <v>0</v>
      </c>
      <c r="AG90">
        <v>5</v>
      </c>
      <c r="AH90">
        <v>0</v>
      </c>
      <c r="AI90">
        <v>10</v>
      </c>
      <c r="AJ90">
        <v>50</v>
      </c>
      <c r="AK90">
        <v>0.2</v>
      </c>
      <c r="AL90">
        <v>0</v>
      </c>
      <c r="AM90">
        <v>0.44</v>
      </c>
      <c r="AN90">
        <v>0.39</v>
      </c>
      <c r="AO90">
        <v>0.35</v>
      </c>
      <c r="AP90">
        <v>26.91</v>
      </c>
      <c r="AQ90">
        <v>0</v>
      </c>
      <c r="AR90">
        <v>9.0299999999999994</v>
      </c>
      <c r="AS90">
        <v>0.33</v>
      </c>
      <c r="AT90">
        <v>0.64</v>
      </c>
      <c r="AU90">
        <v>0</v>
      </c>
      <c r="AV90">
        <v>0.39</v>
      </c>
      <c r="AW90">
        <v>0.56999999999999995</v>
      </c>
      <c r="AX90">
        <v>0</v>
      </c>
      <c r="AY90">
        <v>0.35</v>
      </c>
      <c r="AZ90">
        <v>2.89</v>
      </c>
      <c r="BA90">
        <v>0</v>
      </c>
      <c r="BB90">
        <v>25.48</v>
      </c>
      <c r="BC90">
        <v>4.51</v>
      </c>
      <c r="BD90">
        <v>119.45</v>
      </c>
    </row>
    <row r="91" spans="7:56">
      <c r="G91" t="s">
        <v>133</v>
      </c>
      <c r="H91" s="115">
        <v>31.29</v>
      </c>
      <c r="I91" s="88">
        <v>0.35</v>
      </c>
      <c r="J91" s="88">
        <v>4.9799999999999995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53.34</v>
      </c>
      <c r="X91">
        <v>21.94</v>
      </c>
      <c r="Y91">
        <v>100</v>
      </c>
      <c r="Z91">
        <v>0</v>
      </c>
      <c r="AA91">
        <v>50</v>
      </c>
      <c r="AB91">
        <v>125</v>
      </c>
      <c r="AC91">
        <v>55</v>
      </c>
      <c r="AD91">
        <v>50</v>
      </c>
      <c r="AE91">
        <v>15</v>
      </c>
      <c r="AF91">
        <v>0</v>
      </c>
      <c r="AG91">
        <v>5</v>
      </c>
      <c r="AH91">
        <v>0</v>
      </c>
      <c r="AI91">
        <v>10</v>
      </c>
      <c r="AJ91">
        <v>50</v>
      </c>
      <c r="AK91">
        <v>0.2</v>
      </c>
      <c r="AL91">
        <v>0</v>
      </c>
      <c r="AM91">
        <v>0.44</v>
      </c>
      <c r="AN91">
        <v>0.39</v>
      </c>
      <c r="AO91">
        <v>0.35</v>
      </c>
      <c r="AP91">
        <v>26.91</v>
      </c>
      <c r="AQ91">
        <v>15.04</v>
      </c>
      <c r="AR91">
        <v>9.0299999999999994</v>
      </c>
      <c r="AS91">
        <v>0.33</v>
      </c>
      <c r="AT91">
        <v>0.64</v>
      </c>
      <c r="AU91">
        <v>0</v>
      </c>
      <c r="AV91">
        <v>0.39</v>
      </c>
      <c r="AW91">
        <v>0.56999999999999995</v>
      </c>
      <c r="AX91">
        <v>44.87</v>
      </c>
      <c r="AY91">
        <v>0.35</v>
      </c>
      <c r="AZ91">
        <v>2.89</v>
      </c>
      <c r="BA91">
        <v>0</v>
      </c>
      <c r="BB91">
        <v>25.48</v>
      </c>
      <c r="BC91">
        <v>4.59</v>
      </c>
      <c r="BD91">
        <v>0</v>
      </c>
    </row>
    <row r="92" spans="7:56">
      <c r="G92" t="s">
        <v>134</v>
      </c>
      <c r="H92" s="115">
        <v>31.29</v>
      </c>
      <c r="I92" s="88">
        <v>0.35</v>
      </c>
      <c r="J92" s="88">
        <v>4.9799999999999995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53.34</v>
      </c>
      <c r="X92">
        <v>21.94</v>
      </c>
      <c r="Y92">
        <v>100</v>
      </c>
      <c r="Z92">
        <v>0</v>
      </c>
      <c r="AA92">
        <v>50</v>
      </c>
      <c r="AB92">
        <v>125</v>
      </c>
      <c r="AC92">
        <v>55</v>
      </c>
      <c r="AD92">
        <v>50</v>
      </c>
      <c r="AE92">
        <v>15</v>
      </c>
      <c r="AF92">
        <v>0</v>
      </c>
      <c r="AG92">
        <v>5</v>
      </c>
      <c r="AH92">
        <v>0</v>
      </c>
      <c r="AI92">
        <v>10</v>
      </c>
      <c r="AJ92">
        <v>50</v>
      </c>
      <c r="AK92">
        <v>0.2</v>
      </c>
      <c r="AL92">
        <v>0</v>
      </c>
      <c r="AM92">
        <v>0.44</v>
      </c>
      <c r="AN92">
        <v>0.39</v>
      </c>
      <c r="AO92">
        <v>0.35</v>
      </c>
      <c r="AP92">
        <v>26.91</v>
      </c>
      <c r="AQ92">
        <v>15.04</v>
      </c>
      <c r="AR92">
        <v>9.0299999999999994</v>
      </c>
      <c r="AS92">
        <v>0.33</v>
      </c>
      <c r="AT92">
        <v>0.64</v>
      </c>
      <c r="AU92">
        <v>0</v>
      </c>
      <c r="AV92">
        <v>0.39</v>
      </c>
      <c r="AW92">
        <v>0.56999999999999995</v>
      </c>
      <c r="AX92">
        <v>44.87</v>
      </c>
      <c r="AY92">
        <v>0.35</v>
      </c>
      <c r="AZ92">
        <v>2.89</v>
      </c>
      <c r="BA92">
        <v>0</v>
      </c>
      <c r="BB92">
        <v>25.48</v>
      </c>
      <c r="BC92">
        <v>4.59</v>
      </c>
      <c r="BD92">
        <v>0</v>
      </c>
    </row>
    <row r="93" spans="7:56">
      <c r="G93" t="s">
        <v>135</v>
      </c>
      <c r="H93" s="115">
        <v>31.29</v>
      </c>
      <c r="I93" s="88">
        <v>0.35</v>
      </c>
      <c r="J93" s="88">
        <v>4.9799999999999995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53.34</v>
      </c>
      <c r="X93">
        <v>21.94</v>
      </c>
      <c r="Y93">
        <v>100</v>
      </c>
      <c r="Z93">
        <v>0</v>
      </c>
      <c r="AA93">
        <v>50</v>
      </c>
      <c r="AB93">
        <v>125</v>
      </c>
      <c r="AC93">
        <v>55</v>
      </c>
      <c r="AD93">
        <v>50</v>
      </c>
      <c r="AE93">
        <v>15</v>
      </c>
      <c r="AF93">
        <v>0</v>
      </c>
      <c r="AG93">
        <v>5</v>
      </c>
      <c r="AH93">
        <v>0</v>
      </c>
      <c r="AI93">
        <v>10</v>
      </c>
      <c r="AJ93">
        <v>50</v>
      </c>
      <c r="AK93">
        <v>0.2</v>
      </c>
      <c r="AL93">
        <v>0</v>
      </c>
      <c r="AM93">
        <v>0.44</v>
      </c>
      <c r="AN93">
        <v>0.39</v>
      </c>
      <c r="AO93">
        <v>0.35</v>
      </c>
      <c r="AP93">
        <v>26.91</v>
      </c>
      <c r="AQ93">
        <v>15.04</v>
      </c>
      <c r="AR93">
        <v>9.0299999999999994</v>
      </c>
      <c r="AS93">
        <v>0.33</v>
      </c>
      <c r="AT93">
        <v>0.64</v>
      </c>
      <c r="AU93">
        <v>0</v>
      </c>
      <c r="AV93">
        <v>0.39</v>
      </c>
      <c r="AW93">
        <v>0.56999999999999995</v>
      </c>
      <c r="AX93">
        <v>44.87</v>
      </c>
      <c r="AY93">
        <v>0.35</v>
      </c>
      <c r="AZ93">
        <v>2.89</v>
      </c>
      <c r="BA93">
        <v>0</v>
      </c>
      <c r="BB93">
        <v>25.48</v>
      </c>
      <c r="BC93">
        <v>4.59</v>
      </c>
      <c r="BD93">
        <v>0</v>
      </c>
    </row>
    <row r="94" spans="7:56">
      <c r="G94" t="s">
        <v>136</v>
      </c>
      <c r="H94" s="115">
        <v>31.29</v>
      </c>
      <c r="I94" s="88">
        <v>0.35</v>
      </c>
      <c r="J94" s="88">
        <v>4.9799999999999995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53.34</v>
      </c>
      <c r="X94">
        <v>21.94</v>
      </c>
      <c r="Y94">
        <v>100</v>
      </c>
      <c r="Z94">
        <v>0</v>
      </c>
      <c r="AA94">
        <v>50</v>
      </c>
      <c r="AB94">
        <v>125</v>
      </c>
      <c r="AC94">
        <v>55</v>
      </c>
      <c r="AD94">
        <v>50</v>
      </c>
      <c r="AE94">
        <v>15</v>
      </c>
      <c r="AF94">
        <v>0</v>
      </c>
      <c r="AG94">
        <v>5</v>
      </c>
      <c r="AH94">
        <v>0</v>
      </c>
      <c r="AI94">
        <v>10</v>
      </c>
      <c r="AJ94">
        <v>50</v>
      </c>
      <c r="AK94">
        <v>0.2</v>
      </c>
      <c r="AL94">
        <v>0</v>
      </c>
      <c r="AM94">
        <v>0.44</v>
      </c>
      <c r="AN94">
        <v>0.39</v>
      </c>
      <c r="AO94">
        <v>0.35</v>
      </c>
      <c r="AP94">
        <v>26.91</v>
      </c>
      <c r="AQ94">
        <v>15.04</v>
      </c>
      <c r="AR94">
        <v>9.0299999999999994</v>
      </c>
      <c r="AS94">
        <v>0.33</v>
      </c>
      <c r="AT94">
        <v>0.64</v>
      </c>
      <c r="AU94">
        <v>0</v>
      </c>
      <c r="AV94">
        <v>0.39</v>
      </c>
      <c r="AW94">
        <v>0.56999999999999995</v>
      </c>
      <c r="AX94">
        <v>44.87</v>
      </c>
      <c r="AY94">
        <v>0.35</v>
      </c>
      <c r="AZ94">
        <v>2.89</v>
      </c>
      <c r="BA94">
        <v>0</v>
      </c>
      <c r="BB94">
        <v>25.48</v>
      </c>
      <c r="BC94">
        <v>4.59</v>
      </c>
      <c r="BD94">
        <v>0</v>
      </c>
    </row>
    <row r="95" spans="7:56">
      <c r="G95" t="s">
        <v>137</v>
      </c>
      <c r="H95" s="115">
        <v>31.29</v>
      </c>
      <c r="I95" s="88">
        <v>0.35</v>
      </c>
      <c r="J95" s="88">
        <v>4.9799999999999995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53.34</v>
      </c>
      <c r="X95">
        <v>21.94</v>
      </c>
      <c r="Y95">
        <v>50</v>
      </c>
      <c r="Z95">
        <v>0</v>
      </c>
      <c r="AA95">
        <v>50</v>
      </c>
      <c r="AB95">
        <v>125</v>
      </c>
      <c r="AC95">
        <v>55</v>
      </c>
      <c r="AD95">
        <v>50</v>
      </c>
      <c r="AE95">
        <v>15</v>
      </c>
      <c r="AF95">
        <v>0</v>
      </c>
      <c r="AG95">
        <v>5</v>
      </c>
      <c r="AH95">
        <v>0</v>
      </c>
      <c r="AI95">
        <v>10</v>
      </c>
      <c r="AJ95">
        <v>50</v>
      </c>
      <c r="AK95">
        <v>0.2</v>
      </c>
      <c r="AL95">
        <v>0</v>
      </c>
      <c r="AM95">
        <v>0.44</v>
      </c>
      <c r="AN95">
        <v>0.39</v>
      </c>
      <c r="AO95">
        <v>0.35</v>
      </c>
      <c r="AP95">
        <v>26.91</v>
      </c>
      <c r="AQ95">
        <v>15.04</v>
      </c>
      <c r="AR95">
        <v>9.0299999999999994</v>
      </c>
      <c r="AS95">
        <v>0.33</v>
      </c>
      <c r="AT95">
        <v>0.64</v>
      </c>
      <c r="AU95">
        <v>0</v>
      </c>
      <c r="AV95">
        <v>0.39</v>
      </c>
      <c r="AW95">
        <v>0.56999999999999995</v>
      </c>
      <c r="AX95">
        <v>44.87</v>
      </c>
      <c r="AY95">
        <v>0.35</v>
      </c>
      <c r="AZ95">
        <v>2.89</v>
      </c>
      <c r="BA95">
        <v>0</v>
      </c>
      <c r="BB95">
        <v>25.48</v>
      </c>
      <c r="BC95">
        <v>4.59</v>
      </c>
      <c r="BD95">
        <v>0</v>
      </c>
    </row>
    <row r="96" spans="7:56">
      <c r="G96" t="s">
        <v>138</v>
      </c>
      <c r="H96" s="115">
        <v>31.29</v>
      </c>
      <c r="I96" s="88">
        <v>0.35</v>
      </c>
      <c r="J96" s="88">
        <v>4.9799999999999995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53.34</v>
      </c>
      <c r="X96">
        <v>21.94</v>
      </c>
      <c r="Y96">
        <v>50</v>
      </c>
      <c r="Z96">
        <v>0</v>
      </c>
      <c r="AA96">
        <v>50</v>
      </c>
      <c r="AB96">
        <v>125</v>
      </c>
      <c r="AC96">
        <v>55</v>
      </c>
      <c r="AD96">
        <v>50</v>
      </c>
      <c r="AE96">
        <v>15</v>
      </c>
      <c r="AF96">
        <v>0</v>
      </c>
      <c r="AG96">
        <v>5</v>
      </c>
      <c r="AH96">
        <v>0</v>
      </c>
      <c r="AI96">
        <v>10</v>
      </c>
      <c r="AJ96">
        <v>50</v>
      </c>
      <c r="AK96">
        <v>0.2</v>
      </c>
      <c r="AL96">
        <v>0</v>
      </c>
      <c r="AM96">
        <v>0.44</v>
      </c>
      <c r="AN96">
        <v>0.39</v>
      </c>
      <c r="AO96">
        <v>0.35</v>
      </c>
      <c r="AP96">
        <v>26.91</v>
      </c>
      <c r="AQ96">
        <v>15.04</v>
      </c>
      <c r="AR96">
        <v>9.0299999999999994</v>
      </c>
      <c r="AS96">
        <v>0.33</v>
      </c>
      <c r="AT96">
        <v>0.64</v>
      </c>
      <c r="AU96">
        <v>0</v>
      </c>
      <c r="AV96">
        <v>0.39</v>
      </c>
      <c r="AW96">
        <v>0.56999999999999995</v>
      </c>
      <c r="AX96">
        <v>44.87</v>
      </c>
      <c r="AY96">
        <v>0.35</v>
      </c>
      <c r="AZ96">
        <v>2.89</v>
      </c>
      <c r="BA96">
        <v>0</v>
      </c>
      <c r="BB96">
        <v>25.48</v>
      </c>
      <c r="BC96">
        <v>4.59</v>
      </c>
      <c r="BD96">
        <v>0</v>
      </c>
    </row>
    <row r="97" spans="1:133">
      <c r="G97" t="s">
        <v>139</v>
      </c>
      <c r="H97" s="115">
        <v>31.29</v>
      </c>
      <c r="I97" s="88">
        <v>0.35</v>
      </c>
      <c r="J97" s="88">
        <v>4.9799999999999995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53.34</v>
      </c>
      <c r="X97">
        <v>21.94</v>
      </c>
      <c r="Y97">
        <v>50</v>
      </c>
      <c r="Z97">
        <v>0</v>
      </c>
      <c r="AA97">
        <v>50</v>
      </c>
      <c r="AB97">
        <v>125</v>
      </c>
      <c r="AC97">
        <v>55</v>
      </c>
      <c r="AD97">
        <v>50</v>
      </c>
      <c r="AE97">
        <v>15</v>
      </c>
      <c r="AF97">
        <v>0</v>
      </c>
      <c r="AG97">
        <v>5</v>
      </c>
      <c r="AH97">
        <v>0</v>
      </c>
      <c r="AI97">
        <v>10</v>
      </c>
      <c r="AJ97">
        <v>50</v>
      </c>
      <c r="AK97">
        <v>0.2</v>
      </c>
      <c r="AL97">
        <v>0</v>
      </c>
      <c r="AM97">
        <v>0.44</v>
      </c>
      <c r="AN97">
        <v>0.39</v>
      </c>
      <c r="AO97">
        <v>0.35</v>
      </c>
      <c r="AP97">
        <v>26.91</v>
      </c>
      <c r="AQ97">
        <v>15.04</v>
      </c>
      <c r="AR97">
        <v>9.0299999999999994</v>
      </c>
      <c r="AS97">
        <v>0.33</v>
      </c>
      <c r="AT97">
        <v>0.64</v>
      </c>
      <c r="AU97">
        <v>0</v>
      </c>
      <c r="AV97">
        <v>0.39</v>
      </c>
      <c r="AW97">
        <v>0.56999999999999995</v>
      </c>
      <c r="AX97">
        <v>44.87</v>
      </c>
      <c r="AY97">
        <v>0.35</v>
      </c>
      <c r="AZ97">
        <v>2.89</v>
      </c>
      <c r="BA97">
        <v>0</v>
      </c>
      <c r="BB97">
        <v>25.48</v>
      </c>
      <c r="BC97">
        <v>4.59</v>
      </c>
      <c r="BD97">
        <v>0</v>
      </c>
    </row>
    <row r="98" spans="1:133">
      <c r="G98" t="s">
        <v>140</v>
      </c>
      <c r="H98" s="115">
        <v>31.29</v>
      </c>
      <c r="I98" s="88">
        <v>0.35</v>
      </c>
      <c r="J98" s="88">
        <v>4.9799999999999995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53.34</v>
      </c>
      <c r="X98">
        <v>21.94</v>
      </c>
      <c r="Y98">
        <v>50</v>
      </c>
      <c r="Z98">
        <v>0</v>
      </c>
      <c r="AA98">
        <v>50</v>
      </c>
      <c r="AB98">
        <v>125</v>
      </c>
      <c r="AC98">
        <v>55</v>
      </c>
      <c r="AD98">
        <v>50</v>
      </c>
      <c r="AE98">
        <v>15</v>
      </c>
      <c r="AF98">
        <v>0</v>
      </c>
      <c r="AG98">
        <v>5</v>
      </c>
      <c r="AH98">
        <v>0</v>
      </c>
      <c r="AI98">
        <v>10</v>
      </c>
      <c r="AJ98">
        <v>50</v>
      </c>
      <c r="AK98">
        <v>0.2</v>
      </c>
      <c r="AL98">
        <v>0</v>
      </c>
      <c r="AM98">
        <v>0.44</v>
      </c>
      <c r="AN98">
        <v>0.39</v>
      </c>
      <c r="AO98">
        <v>0.35</v>
      </c>
      <c r="AP98">
        <v>26.91</v>
      </c>
      <c r="AQ98">
        <v>15.04</v>
      </c>
      <c r="AR98">
        <v>9.0299999999999994</v>
      </c>
      <c r="AS98">
        <v>0.33</v>
      </c>
      <c r="AT98">
        <v>0.64</v>
      </c>
      <c r="AU98">
        <v>0</v>
      </c>
      <c r="AV98">
        <v>0.39</v>
      </c>
      <c r="AW98">
        <v>0.56999999999999995</v>
      </c>
      <c r="AX98">
        <v>44.87</v>
      </c>
      <c r="AY98">
        <v>0.35</v>
      </c>
      <c r="AZ98">
        <v>2.89</v>
      </c>
      <c r="BA98">
        <v>0</v>
      </c>
      <c r="BB98">
        <v>25.48</v>
      </c>
      <c r="BC98">
        <v>4.59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3.2230550000000036</v>
      </c>
      <c r="I99" s="111">
        <f t="shared" ref="I99:BU99" si="1">SUM(I3:I98)/4000</f>
        <v>0.55621999999999938</v>
      </c>
      <c r="J99" s="111">
        <f t="shared" si="1"/>
        <v>0.11264999999999994</v>
      </c>
      <c r="K99" s="111">
        <f t="shared" si="1"/>
        <v>0</v>
      </c>
      <c r="L99" s="111">
        <f t="shared" si="1"/>
        <v>5.9609999999999989E-2</v>
      </c>
      <c r="M99" s="111">
        <f t="shared" si="1"/>
        <v>0</v>
      </c>
      <c r="N99" s="110">
        <f t="shared" si="1"/>
        <v>7.2242799999999967</v>
      </c>
      <c r="O99" s="111">
        <f t="shared" si="1"/>
        <v>7.0786399999999965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0.32004000000000005</v>
      </c>
      <c r="X99">
        <f t="shared" si="1"/>
        <v>0.52656000000000092</v>
      </c>
      <c r="Y99">
        <f t="shared" si="1"/>
        <v>1.65</v>
      </c>
      <c r="Z99">
        <f t="shared" si="1"/>
        <v>1.2775000000000001</v>
      </c>
      <c r="AA99">
        <f t="shared" si="1"/>
        <v>0.3</v>
      </c>
      <c r="AB99">
        <f t="shared" si="1"/>
        <v>3</v>
      </c>
      <c r="AC99">
        <f t="shared" si="1"/>
        <v>1.32</v>
      </c>
      <c r="AD99">
        <f t="shared" si="1"/>
        <v>1.2</v>
      </c>
      <c r="AE99">
        <f t="shared" si="1"/>
        <v>0.36</v>
      </c>
      <c r="AF99">
        <f t="shared" si="1"/>
        <v>0.5475000000000001</v>
      </c>
      <c r="AG99">
        <f t="shared" si="1"/>
        <v>0.12</v>
      </c>
      <c r="AH99">
        <f t="shared" si="1"/>
        <v>5.9609999999999989E-2</v>
      </c>
      <c r="AI99">
        <f t="shared" si="1"/>
        <v>0.24</v>
      </c>
      <c r="AJ99">
        <f t="shared" si="1"/>
        <v>0.6</v>
      </c>
      <c r="AK99">
        <f t="shared" si="1"/>
        <v>4.6699999999999945E-3</v>
      </c>
      <c r="AL99">
        <f t="shared" si="1"/>
        <v>0.87504000000000048</v>
      </c>
      <c r="AM99">
        <f t="shared" si="1"/>
        <v>9.1799999999999885E-3</v>
      </c>
      <c r="AN99">
        <f t="shared" si="1"/>
        <v>8.629999999999997E-3</v>
      </c>
      <c r="AO99">
        <f t="shared" si="1"/>
        <v>8.720000000000009E-3</v>
      </c>
      <c r="AP99">
        <f t="shared" si="1"/>
        <v>0.64584000000000008</v>
      </c>
      <c r="AQ99">
        <f t="shared" si="1"/>
        <v>0.12032000000000005</v>
      </c>
      <c r="AR99">
        <f t="shared" si="1"/>
        <v>0.21671999999999955</v>
      </c>
      <c r="AS99">
        <f t="shared" si="1"/>
        <v>7.0499999999999929E-3</v>
      </c>
      <c r="AT99">
        <f t="shared" si="1"/>
        <v>1.3739999999999994E-2</v>
      </c>
      <c r="AU99">
        <f t="shared" si="1"/>
        <v>2.4494400000000005</v>
      </c>
      <c r="AV99">
        <f t="shared" si="1"/>
        <v>8.629999999999997E-3</v>
      </c>
      <c r="AW99">
        <f t="shared" si="1"/>
        <v>1.2269999999999993E-2</v>
      </c>
      <c r="AX99">
        <f t="shared" si="1"/>
        <v>0.35895999999999978</v>
      </c>
      <c r="AY99">
        <f t="shared" si="1"/>
        <v>8.720000000000009E-3</v>
      </c>
      <c r="AZ99">
        <f t="shared" si="1"/>
        <v>6.9359999999999825E-2</v>
      </c>
      <c r="BA99">
        <f t="shared" si="1"/>
        <v>0.22998500000000002</v>
      </c>
      <c r="BB99">
        <f t="shared" si="1"/>
        <v>0.58398000000000072</v>
      </c>
      <c r="BC99">
        <f t="shared" si="1"/>
        <v>0.10401999999999995</v>
      </c>
      <c r="BD99">
        <f t="shared" si="1"/>
        <v>0.99796999999999947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30.710937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493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10.6</v>
      </c>
      <c r="M3" s="114">
        <v>0</v>
      </c>
      <c r="N3" s="113">
        <v>-52</v>
      </c>
      <c r="O3" s="95">
        <v>0</v>
      </c>
      <c r="P3" s="95">
        <v>-140</v>
      </c>
      <c r="Q3" s="95">
        <v>-10</v>
      </c>
      <c r="R3" s="95">
        <v>0</v>
      </c>
      <c r="S3" s="114">
        <v>0</v>
      </c>
      <c r="U3" s="115">
        <v>-202</v>
      </c>
      <c r="V3" s="116">
        <v>10.6</v>
      </c>
      <c r="W3">
        <v>-52</v>
      </c>
      <c r="X3">
        <v>0</v>
      </c>
      <c r="Y3">
        <v>10.6</v>
      </c>
      <c r="Z3">
        <v>-10</v>
      </c>
      <c r="AA3">
        <v>-140</v>
      </c>
    </row>
    <row r="4" spans="1:27">
      <c r="B4" t="s">
        <v>263</v>
      </c>
      <c r="D4" t="s">
        <v>493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10.6</v>
      </c>
      <c r="M4" s="116">
        <v>0</v>
      </c>
      <c r="N4" s="115">
        <v>-80</v>
      </c>
      <c r="O4" s="88">
        <v>0</v>
      </c>
      <c r="P4" s="88">
        <v>-100</v>
      </c>
      <c r="Q4" s="88">
        <v>-10</v>
      </c>
      <c r="R4" s="88">
        <v>0</v>
      </c>
      <c r="S4" s="116">
        <v>0</v>
      </c>
      <c r="U4" s="115">
        <v>-190</v>
      </c>
      <c r="V4" s="116">
        <v>10.6</v>
      </c>
      <c r="W4">
        <v>-80</v>
      </c>
      <c r="X4">
        <v>0</v>
      </c>
      <c r="Y4">
        <v>10.6</v>
      </c>
      <c r="Z4">
        <v>-10</v>
      </c>
      <c r="AA4">
        <v>-100</v>
      </c>
    </row>
    <row r="5" spans="1:27">
      <c r="D5" t="s">
        <v>493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10.6</v>
      </c>
      <c r="M5" s="116">
        <v>0</v>
      </c>
      <c r="N5" s="115">
        <v>0</v>
      </c>
      <c r="O5" s="88">
        <v>0</v>
      </c>
      <c r="P5" s="88">
        <v>-65</v>
      </c>
      <c r="Q5" s="88">
        <v>-10</v>
      </c>
      <c r="R5" s="88">
        <v>0</v>
      </c>
      <c r="S5" s="116">
        <v>0</v>
      </c>
      <c r="U5" s="115">
        <v>-75</v>
      </c>
      <c r="V5" s="116">
        <v>10.6</v>
      </c>
      <c r="W5">
        <v>0</v>
      </c>
      <c r="X5">
        <v>0</v>
      </c>
      <c r="Y5">
        <v>10.6</v>
      </c>
      <c r="Z5">
        <v>-10</v>
      </c>
      <c r="AA5">
        <v>-65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10.6</v>
      </c>
      <c r="M6" s="116">
        <v>0</v>
      </c>
      <c r="N6" s="115">
        <v>0</v>
      </c>
      <c r="O6" s="88">
        <v>0</v>
      </c>
      <c r="P6" s="88">
        <v>-65</v>
      </c>
      <c r="Q6" s="88">
        <v>-10</v>
      </c>
      <c r="R6" s="88">
        <v>0</v>
      </c>
      <c r="S6" s="116">
        <v>0</v>
      </c>
      <c r="U6" s="115">
        <v>-75</v>
      </c>
      <c r="V6" s="116">
        <v>10.6</v>
      </c>
      <c r="W6">
        <v>0</v>
      </c>
      <c r="X6">
        <v>0</v>
      </c>
      <c r="Y6">
        <v>10.6</v>
      </c>
      <c r="Z6">
        <v>-10</v>
      </c>
      <c r="AA6">
        <v>-65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10.6</v>
      </c>
      <c r="M7" s="116">
        <v>0</v>
      </c>
      <c r="N7" s="115">
        <v>-6</v>
      </c>
      <c r="O7" s="88">
        <v>0</v>
      </c>
      <c r="P7" s="88">
        <v>-65</v>
      </c>
      <c r="Q7" s="88">
        <v>-10</v>
      </c>
      <c r="R7" s="88">
        <v>0</v>
      </c>
      <c r="S7" s="116">
        <v>0</v>
      </c>
      <c r="U7" s="115">
        <v>-81</v>
      </c>
      <c r="V7" s="116">
        <v>10.6</v>
      </c>
      <c r="W7">
        <v>-6</v>
      </c>
      <c r="X7">
        <v>0</v>
      </c>
      <c r="Y7">
        <v>10.6</v>
      </c>
      <c r="Z7">
        <v>-10</v>
      </c>
      <c r="AA7">
        <v>-65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10.6</v>
      </c>
      <c r="M8" s="116">
        <v>0</v>
      </c>
      <c r="N8" s="115">
        <v>-15</v>
      </c>
      <c r="O8" s="88">
        <v>0</v>
      </c>
      <c r="P8" s="88">
        <v>-65</v>
      </c>
      <c r="Q8" s="88">
        <v>-10</v>
      </c>
      <c r="R8" s="88">
        <v>0</v>
      </c>
      <c r="S8" s="116">
        <v>0</v>
      </c>
      <c r="U8" s="115">
        <v>-90</v>
      </c>
      <c r="V8" s="116">
        <v>10.6</v>
      </c>
      <c r="W8">
        <v>-15</v>
      </c>
      <c r="X8">
        <v>0</v>
      </c>
      <c r="Y8">
        <v>10.6</v>
      </c>
      <c r="Z8">
        <v>-10</v>
      </c>
      <c r="AA8">
        <v>-65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10.6</v>
      </c>
      <c r="M9" s="116">
        <v>0</v>
      </c>
      <c r="N9" s="115">
        <v>-65</v>
      </c>
      <c r="O9" s="88">
        <v>-20</v>
      </c>
      <c r="P9" s="88">
        <v>-65</v>
      </c>
      <c r="Q9" s="88">
        <v>-10</v>
      </c>
      <c r="R9" s="88">
        <v>0</v>
      </c>
      <c r="S9" s="116">
        <v>0</v>
      </c>
      <c r="U9" s="115">
        <v>-160</v>
      </c>
      <c r="V9" s="116">
        <v>10.6</v>
      </c>
      <c r="W9">
        <v>-65</v>
      </c>
      <c r="X9">
        <v>-20</v>
      </c>
      <c r="Y9">
        <v>10.6</v>
      </c>
      <c r="Z9">
        <v>-10</v>
      </c>
      <c r="AA9">
        <v>-65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</v>
      </c>
      <c r="M10" s="116">
        <v>0</v>
      </c>
      <c r="N10" s="115">
        <v>-64</v>
      </c>
      <c r="O10" s="88">
        <v>-20</v>
      </c>
      <c r="P10" s="88">
        <v>-65</v>
      </c>
      <c r="Q10" s="88">
        <v>-10</v>
      </c>
      <c r="R10" s="88">
        <v>0</v>
      </c>
      <c r="S10" s="116">
        <v>0</v>
      </c>
      <c r="U10" s="115">
        <v>-159</v>
      </c>
      <c r="V10" s="116">
        <v>10.6</v>
      </c>
      <c r="W10">
        <v>-64</v>
      </c>
      <c r="X10">
        <v>-20</v>
      </c>
      <c r="Y10">
        <v>10.6</v>
      </c>
      <c r="Z10">
        <v>-10</v>
      </c>
      <c r="AA10">
        <v>-65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10.6</v>
      </c>
      <c r="M11" s="116">
        <v>0</v>
      </c>
      <c r="N11" s="115">
        <v>-50</v>
      </c>
      <c r="O11" s="88">
        <v>-35</v>
      </c>
      <c r="P11" s="88">
        <v>-58</v>
      </c>
      <c r="Q11" s="88">
        <v>-15</v>
      </c>
      <c r="R11" s="88">
        <v>0</v>
      </c>
      <c r="S11" s="116">
        <v>0</v>
      </c>
      <c r="U11" s="115">
        <v>-158</v>
      </c>
      <c r="V11" s="116">
        <v>10.6</v>
      </c>
      <c r="W11">
        <v>-50</v>
      </c>
      <c r="X11">
        <v>-35</v>
      </c>
      <c r="Y11">
        <v>10.6</v>
      </c>
      <c r="Z11">
        <v>-15</v>
      </c>
      <c r="AA11">
        <v>-58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10.6</v>
      </c>
      <c r="M12" s="116">
        <v>0</v>
      </c>
      <c r="N12" s="115">
        <v>-9</v>
      </c>
      <c r="O12" s="88">
        <v>-30</v>
      </c>
      <c r="P12" s="88">
        <v>-58</v>
      </c>
      <c r="Q12" s="88">
        <v>-15</v>
      </c>
      <c r="R12" s="88">
        <v>0</v>
      </c>
      <c r="S12" s="116">
        <v>0</v>
      </c>
      <c r="U12" s="115">
        <v>-112</v>
      </c>
      <c r="V12" s="116">
        <v>10.6</v>
      </c>
      <c r="W12">
        <v>-9</v>
      </c>
      <c r="X12">
        <v>-30</v>
      </c>
      <c r="Y12">
        <v>10.6</v>
      </c>
      <c r="Z12">
        <v>-15</v>
      </c>
      <c r="AA12">
        <v>-58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10.6</v>
      </c>
      <c r="M13" s="116">
        <v>0</v>
      </c>
      <c r="N13" s="115">
        <v>-12</v>
      </c>
      <c r="O13" s="88">
        <v>-40</v>
      </c>
      <c r="P13" s="88">
        <v>-59</v>
      </c>
      <c r="Q13" s="88">
        <v>-15</v>
      </c>
      <c r="R13" s="88">
        <v>0</v>
      </c>
      <c r="S13" s="116">
        <v>0</v>
      </c>
      <c r="U13" s="115">
        <v>-126</v>
      </c>
      <c r="V13" s="116">
        <v>10.6</v>
      </c>
      <c r="W13">
        <v>-12</v>
      </c>
      <c r="X13">
        <v>-40</v>
      </c>
      <c r="Y13">
        <v>10.6</v>
      </c>
      <c r="Z13">
        <v>-15</v>
      </c>
      <c r="AA13">
        <v>-59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10.6</v>
      </c>
      <c r="M14" s="116">
        <v>0</v>
      </c>
      <c r="N14" s="115">
        <v>-11</v>
      </c>
      <c r="O14" s="88">
        <v>-35</v>
      </c>
      <c r="P14" s="88">
        <v>-61</v>
      </c>
      <c r="Q14" s="88">
        <v>-15</v>
      </c>
      <c r="R14" s="88">
        <v>0</v>
      </c>
      <c r="S14" s="116">
        <v>0</v>
      </c>
      <c r="U14" s="115">
        <v>-122</v>
      </c>
      <c r="V14" s="116">
        <v>10.6</v>
      </c>
      <c r="W14">
        <v>-11</v>
      </c>
      <c r="X14">
        <v>-35</v>
      </c>
      <c r="Y14">
        <v>10.6</v>
      </c>
      <c r="Z14">
        <v>-15</v>
      </c>
      <c r="AA14">
        <v>-61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10.6</v>
      </c>
      <c r="M15" s="116">
        <v>0</v>
      </c>
      <c r="N15" s="115">
        <v>-40</v>
      </c>
      <c r="O15" s="88">
        <v>-50</v>
      </c>
      <c r="P15" s="88">
        <v>-67</v>
      </c>
      <c r="Q15" s="88">
        <v>-15</v>
      </c>
      <c r="R15" s="88">
        <v>0</v>
      </c>
      <c r="S15" s="116">
        <v>0</v>
      </c>
      <c r="U15" s="115">
        <v>-172</v>
      </c>
      <c r="V15" s="116">
        <v>10.6</v>
      </c>
      <c r="W15">
        <v>-40</v>
      </c>
      <c r="X15">
        <v>-50</v>
      </c>
      <c r="Y15">
        <v>10.6</v>
      </c>
      <c r="Z15">
        <v>-15</v>
      </c>
      <c r="AA15">
        <v>-67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-38</v>
      </c>
      <c r="O16" s="88">
        <v>-50</v>
      </c>
      <c r="P16" s="88">
        <v>-67</v>
      </c>
      <c r="Q16" s="88">
        <v>-15</v>
      </c>
      <c r="R16" s="88">
        <v>0</v>
      </c>
      <c r="S16" s="116">
        <v>0</v>
      </c>
      <c r="U16" s="115">
        <v>-170</v>
      </c>
      <c r="V16" s="116">
        <v>10.6</v>
      </c>
      <c r="W16">
        <v>-38</v>
      </c>
      <c r="X16">
        <v>-50</v>
      </c>
      <c r="Y16">
        <v>10.6</v>
      </c>
      <c r="Z16">
        <v>-15</v>
      </c>
      <c r="AA16">
        <v>-67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-29</v>
      </c>
      <c r="O17" s="88">
        <v>-50</v>
      </c>
      <c r="P17" s="88">
        <v>-65</v>
      </c>
      <c r="Q17" s="88">
        <v>-15</v>
      </c>
      <c r="R17" s="88">
        <v>0</v>
      </c>
      <c r="S17" s="116">
        <v>0</v>
      </c>
      <c r="U17" s="115">
        <v>-159</v>
      </c>
      <c r="V17" s="116">
        <v>10.6</v>
      </c>
      <c r="W17">
        <v>-29</v>
      </c>
      <c r="X17">
        <v>-50</v>
      </c>
      <c r="Y17">
        <v>10.6</v>
      </c>
      <c r="Z17">
        <v>-15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-25</v>
      </c>
      <c r="O18" s="88">
        <v>-50</v>
      </c>
      <c r="P18" s="88">
        <v>-65</v>
      </c>
      <c r="Q18" s="88">
        <v>-15</v>
      </c>
      <c r="R18" s="88">
        <v>0</v>
      </c>
      <c r="S18" s="116">
        <v>0</v>
      </c>
      <c r="U18" s="115">
        <v>-155</v>
      </c>
      <c r="V18" s="116">
        <v>10.6</v>
      </c>
      <c r="W18">
        <v>-25</v>
      </c>
      <c r="X18">
        <v>-50</v>
      </c>
      <c r="Y18">
        <v>10.6</v>
      </c>
      <c r="Z18">
        <v>-15</v>
      </c>
      <c r="AA18">
        <v>-65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0</v>
      </c>
      <c r="N19" s="115">
        <v>-21</v>
      </c>
      <c r="O19" s="88">
        <v>-35</v>
      </c>
      <c r="P19" s="88">
        <v>-67</v>
      </c>
      <c r="Q19" s="88">
        <v>-15</v>
      </c>
      <c r="R19" s="88">
        <v>0</v>
      </c>
      <c r="S19" s="116">
        <v>0</v>
      </c>
      <c r="U19" s="115">
        <v>-138</v>
      </c>
      <c r="V19" s="116">
        <v>10.6</v>
      </c>
      <c r="W19">
        <v>-21</v>
      </c>
      <c r="X19">
        <v>-35</v>
      </c>
      <c r="Y19">
        <v>10.6</v>
      </c>
      <c r="Z19">
        <v>-15</v>
      </c>
      <c r="AA19">
        <v>-67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10.79</v>
      </c>
      <c r="M20" s="116">
        <v>0</v>
      </c>
      <c r="N20" s="115">
        <v>-13</v>
      </c>
      <c r="O20" s="88">
        <v>-35</v>
      </c>
      <c r="P20" s="88">
        <v>-67</v>
      </c>
      <c r="Q20" s="88">
        <v>-15</v>
      </c>
      <c r="R20" s="88">
        <v>0</v>
      </c>
      <c r="S20" s="116">
        <v>0</v>
      </c>
      <c r="U20" s="115">
        <v>-130</v>
      </c>
      <c r="V20" s="116">
        <v>10.79</v>
      </c>
      <c r="W20">
        <v>-13</v>
      </c>
      <c r="X20">
        <v>-35</v>
      </c>
      <c r="Y20">
        <v>10.79</v>
      </c>
      <c r="Z20">
        <v>-15</v>
      </c>
      <c r="AA20">
        <v>-67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10.6</v>
      </c>
      <c r="M21" s="116">
        <v>0</v>
      </c>
      <c r="N21" s="115">
        <v>-17</v>
      </c>
      <c r="O21" s="88">
        <v>-40</v>
      </c>
      <c r="P21" s="88">
        <v>-74</v>
      </c>
      <c r="Q21" s="88">
        <v>-15</v>
      </c>
      <c r="R21" s="88">
        <v>0</v>
      </c>
      <c r="S21" s="116">
        <v>0</v>
      </c>
      <c r="U21" s="115">
        <v>-146</v>
      </c>
      <c r="V21" s="116">
        <v>10.6</v>
      </c>
      <c r="W21">
        <v>-17</v>
      </c>
      <c r="X21">
        <v>-40</v>
      </c>
      <c r="Y21">
        <v>10.6</v>
      </c>
      <c r="Z21">
        <v>-15</v>
      </c>
      <c r="AA21">
        <v>-74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12.33</v>
      </c>
      <c r="M22" s="116">
        <v>0</v>
      </c>
      <c r="N22" s="115">
        <v>-16</v>
      </c>
      <c r="O22" s="88">
        <v>-40</v>
      </c>
      <c r="P22" s="88">
        <v>-73</v>
      </c>
      <c r="Q22" s="88">
        <v>-15</v>
      </c>
      <c r="R22" s="88">
        <v>0</v>
      </c>
      <c r="S22" s="116">
        <v>0</v>
      </c>
      <c r="U22" s="115">
        <v>-144</v>
      </c>
      <c r="V22" s="116">
        <v>12.33</v>
      </c>
      <c r="W22">
        <v>-16</v>
      </c>
      <c r="X22">
        <v>-40</v>
      </c>
      <c r="Y22">
        <v>12.33</v>
      </c>
      <c r="Z22">
        <v>-15</v>
      </c>
      <c r="AA22">
        <v>-73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13.29</v>
      </c>
      <c r="M23" s="116">
        <v>0</v>
      </c>
      <c r="N23" s="115">
        <v>-14</v>
      </c>
      <c r="O23" s="88">
        <v>-30</v>
      </c>
      <c r="P23" s="88">
        <v>-72</v>
      </c>
      <c r="Q23" s="88">
        <v>-15</v>
      </c>
      <c r="R23" s="88">
        <v>0</v>
      </c>
      <c r="S23" s="116">
        <v>0</v>
      </c>
      <c r="U23" s="115">
        <v>-131</v>
      </c>
      <c r="V23" s="116">
        <v>13.29</v>
      </c>
      <c r="W23">
        <v>-14</v>
      </c>
      <c r="X23">
        <v>-30</v>
      </c>
      <c r="Y23">
        <v>13.29</v>
      </c>
      <c r="Z23">
        <v>-15</v>
      </c>
      <c r="AA23">
        <v>-72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13.87</v>
      </c>
      <c r="M24" s="116">
        <v>0</v>
      </c>
      <c r="N24" s="115">
        <v>-14</v>
      </c>
      <c r="O24" s="88">
        <v>-10</v>
      </c>
      <c r="P24" s="88">
        <v>-70</v>
      </c>
      <c r="Q24" s="88">
        <v>-15</v>
      </c>
      <c r="R24" s="88">
        <v>0</v>
      </c>
      <c r="S24" s="116">
        <v>0</v>
      </c>
      <c r="U24" s="115">
        <v>-109</v>
      </c>
      <c r="V24" s="116">
        <v>13.87</v>
      </c>
      <c r="W24">
        <v>-14</v>
      </c>
      <c r="X24">
        <v>-10</v>
      </c>
      <c r="Y24">
        <v>13.87</v>
      </c>
      <c r="Z24">
        <v>-15</v>
      </c>
      <c r="AA24">
        <v>-70</v>
      </c>
    </row>
    <row r="25" spans="7:27">
      <c r="G25" t="s">
        <v>67</v>
      </c>
      <c r="H25" s="115">
        <v>3.85</v>
      </c>
      <c r="I25" s="88">
        <v>0</v>
      </c>
      <c r="J25" s="88">
        <v>0</v>
      </c>
      <c r="K25" s="88">
        <v>0</v>
      </c>
      <c r="L25" s="88">
        <v>15.9</v>
      </c>
      <c r="M25" s="116">
        <v>0</v>
      </c>
      <c r="N25" s="115">
        <v>0</v>
      </c>
      <c r="O25" s="88">
        <v>0</v>
      </c>
      <c r="P25" s="88">
        <v>-92</v>
      </c>
      <c r="Q25" s="88">
        <v>-15</v>
      </c>
      <c r="R25" s="88">
        <v>0</v>
      </c>
      <c r="S25" s="116">
        <v>0</v>
      </c>
      <c r="U25" s="115">
        <v>-107</v>
      </c>
      <c r="V25" s="116">
        <v>19.75</v>
      </c>
      <c r="W25">
        <v>3.85</v>
      </c>
      <c r="X25">
        <v>0</v>
      </c>
      <c r="Y25">
        <v>15.9</v>
      </c>
      <c r="Z25">
        <v>-15</v>
      </c>
      <c r="AA25">
        <v>-92</v>
      </c>
    </row>
    <row r="26" spans="7:27">
      <c r="G26" t="s">
        <v>68</v>
      </c>
      <c r="H26" s="115">
        <v>7.71</v>
      </c>
      <c r="I26" s="88">
        <v>9.6300000000000008</v>
      </c>
      <c r="J26" s="88">
        <v>0</v>
      </c>
      <c r="K26" s="88">
        <v>0</v>
      </c>
      <c r="L26" s="88">
        <v>17.34</v>
      </c>
      <c r="M26" s="116">
        <v>0</v>
      </c>
      <c r="N26" s="115">
        <v>0</v>
      </c>
      <c r="O26" s="88">
        <v>0</v>
      </c>
      <c r="P26" s="88">
        <v>-73</v>
      </c>
      <c r="Q26" s="88">
        <v>-15</v>
      </c>
      <c r="R26" s="88">
        <v>0</v>
      </c>
      <c r="S26" s="116">
        <v>0</v>
      </c>
      <c r="U26" s="115">
        <v>-88</v>
      </c>
      <c r="V26" s="116">
        <v>34.68</v>
      </c>
      <c r="W26">
        <v>7.71</v>
      </c>
      <c r="X26">
        <v>9.6300000000000008</v>
      </c>
      <c r="Y26">
        <v>17.34</v>
      </c>
      <c r="Z26">
        <v>-15</v>
      </c>
      <c r="AA26">
        <v>-73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19.27</v>
      </c>
      <c r="M27" s="116">
        <v>0</v>
      </c>
      <c r="N27" s="115">
        <v>-13</v>
      </c>
      <c r="O27" s="88">
        <v>-5</v>
      </c>
      <c r="P27" s="88">
        <v>-31</v>
      </c>
      <c r="Q27" s="88">
        <v>-15</v>
      </c>
      <c r="R27" s="88">
        <v>0</v>
      </c>
      <c r="S27" s="116">
        <v>0</v>
      </c>
      <c r="U27" s="115">
        <v>-64</v>
      </c>
      <c r="V27" s="116">
        <v>19.27</v>
      </c>
      <c r="W27">
        <v>-13</v>
      </c>
      <c r="X27">
        <v>-5</v>
      </c>
      <c r="Y27">
        <v>19.27</v>
      </c>
      <c r="Z27">
        <v>-15</v>
      </c>
      <c r="AA27">
        <v>-31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20.52</v>
      </c>
      <c r="M28" s="116">
        <v>0</v>
      </c>
      <c r="N28" s="115">
        <v>-19</v>
      </c>
      <c r="O28" s="88">
        <v>-25</v>
      </c>
      <c r="P28" s="88">
        <v>-55</v>
      </c>
      <c r="Q28" s="88">
        <v>-10</v>
      </c>
      <c r="R28" s="88">
        <v>0</v>
      </c>
      <c r="S28" s="116">
        <v>0</v>
      </c>
      <c r="U28" s="115">
        <v>-109</v>
      </c>
      <c r="V28" s="116">
        <v>20.52</v>
      </c>
      <c r="W28">
        <v>-19</v>
      </c>
      <c r="X28">
        <v>-25</v>
      </c>
      <c r="Y28">
        <v>20.52</v>
      </c>
      <c r="Z28">
        <v>-10</v>
      </c>
      <c r="AA28">
        <v>-55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21.67</v>
      </c>
      <c r="M29" s="116">
        <v>0</v>
      </c>
      <c r="N29" s="115">
        <v>0</v>
      </c>
      <c r="O29" s="88">
        <v>0</v>
      </c>
      <c r="P29" s="88">
        <v>-63</v>
      </c>
      <c r="Q29" s="88">
        <v>-10</v>
      </c>
      <c r="R29" s="88">
        <v>0</v>
      </c>
      <c r="S29" s="116">
        <v>0</v>
      </c>
      <c r="U29" s="115">
        <v>-73</v>
      </c>
      <c r="V29" s="116">
        <v>21.67</v>
      </c>
      <c r="W29">
        <v>0</v>
      </c>
      <c r="X29">
        <v>0</v>
      </c>
      <c r="Y29">
        <v>21.67</v>
      </c>
      <c r="Z29">
        <v>-10</v>
      </c>
      <c r="AA29">
        <v>-63</v>
      </c>
    </row>
    <row r="30" spans="7:27">
      <c r="G30" t="s">
        <v>72</v>
      </c>
      <c r="H30" s="115">
        <v>0</v>
      </c>
      <c r="I30" s="88">
        <v>9.6300000000000008</v>
      </c>
      <c r="J30" s="88">
        <v>0</v>
      </c>
      <c r="K30" s="88">
        <v>0</v>
      </c>
      <c r="L30" s="88">
        <v>22.64</v>
      </c>
      <c r="M30" s="116">
        <v>0</v>
      </c>
      <c r="N30" s="115">
        <v>0</v>
      </c>
      <c r="O30" s="88">
        <v>0</v>
      </c>
      <c r="P30" s="88">
        <v>-58</v>
      </c>
      <c r="Q30" s="88">
        <v>-10</v>
      </c>
      <c r="R30" s="88">
        <v>0</v>
      </c>
      <c r="S30" s="116">
        <v>0</v>
      </c>
      <c r="U30" s="115">
        <v>-68</v>
      </c>
      <c r="V30" s="116">
        <v>32.270000000000003</v>
      </c>
      <c r="W30">
        <v>0</v>
      </c>
      <c r="X30">
        <v>9.6300000000000008</v>
      </c>
      <c r="Y30">
        <v>22.64</v>
      </c>
      <c r="Z30">
        <v>-10</v>
      </c>
      <c r="AA30">
        <v>-58</v>
      </c>
    </row>
    <row r="31" spans="7:27">
      <c r="G31" t="s">
        <v>73</v>
      </c>
      <c r="H31" s="115">
        <v>0</v>
      </c>
      <c r="I31" s="88">
        <v>14.45</v>
      </c>
      <c r="J31" s="88">
        <v>0</v>
      </c>
      <c r="K31" s="88">
        <v>0</v>
      </c>
      <c r="L31" s="88">
        <v>22.93</v>
      </c>
      <c r="M31" s="116">
        <v>0</v>
      </c>
      <c r="N31" s="115">
        <v>-25</v>
      </c>
      <c r="O31" s="88">
        <v>0</v>
      </c>
      <c r="P31" s="88">
        <v>-36</v>
      </c>
      <c r="Q31" s="88">
        <v>0</v>
      </c>
      <c r="R31" s="88">
        <v>0</v>
      </c>
      <c r="S31" s="116">
        <v>0</v>
      </c>
      <c r="U31" s="115">
        <v>-61</v>
      </c>
      <c r="V31" s="116">
        <v>37.380000000000003</v>
      </c>
      <c r="W31">
        <v>-25</v>
      </c>
      <c r="X31">
        <v>14.45</v>
      </c>
      <c r="Y31">
        <v>22.93</v>
      </c>
      <c r="Z31">
        <v>0</v>
      </c>
      <c r="AA31">
        <v>-36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23.31</v>
      </c>
      <c r="M32" s="116">
        <v>0</v>
      </c>
      <c r="N32" s="115">
        <v>-12</v>
      </c>
      <c r="O32" s="88">
        <v>0</v>
      </c>
      <c r="P32" s="88">
        <v>-83</v>
      </c>
      <c r="Q32" s="88">
        <v>0</v>
      </c>
      <c r="R32" s="88">
        <v>0</v>
      </c>
      <c r="S32" s="116">
        <v>0</v>
      </c>
      <c r="U32" s="115">
        <v>-95</v>
      </c>
      <c r="V32" s="116">
        <v>23.31</v>
      </c>
      <c r="W32">
        <v>-12</v>
      </c>
      <c r="X32">
        <v>0</v>
      </c>
      <c r="Y32">
        <v>23.31</v>
      </c>
      <c r="Z32">
        <v>0</v>
      </c>
      <c r="AA32">
        <v>-83</v>
      </c>
    </row>
    <row r="33" spans="7:27">
      <c r="G33" t="s">
        <v>75</v>
      </c>
      <c r="H33" s="115">
        <v>6.74</v>
      </c>
      <c r="I33" s="88">
        <v>0</v>
      </c>
      <c r="J33" s="88">
        <v>0</v>
      </c>
      <c r="K33" s="88">
        <v>0</v>
      </c>
      <c r="L33" s="88">
        <v>23.12</v>
      </c>
      <c r="M33" s="116">
        <v>0</v>
      </c>
      <c r="N33" s="115">
        <v>0</v>
      </c>
      <c r="O33" s="88">
        <v>-17</v>
      </c>
      <c r="P33" s="88">
        <v>-81</v>
      </c>
      <c r="Q33" s="88">
        <v>0</v>
      </c>
      <c r="R33" s="88">
        <v>0</v>
      </c>
      <c r="S33" s="116">
        <v>0</v>
      </c>
      <c r="U33" s="115">
        <v>-98</v>
      </c>
      <c r="V33" s="116">
        <v>29.86</v>
      </c>
      <c r="W33">
        <v>6.74</v>
      </c>
      <c r="X33">
        <v>-17</v>
      </c>
      <c r="Y33">
        <v>23.12</v>
      </c>
      <c r="Z33">
        <v>0</v>
      </c>
      <c r="AA33">
        <v>-81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22.16</v>
      </c>
      <c r="M34" s="116">
        <v>0</v>
      </c>
      <c r="N34" s="115">
        <v>-14</v>
      </c>
      <c r="O34" s="88">
        <v>-15</v>
      </c>
      <c r="P34" s="88">
        <v>-77</v>
      </c>
      <c r="Q34" s="88">
        <v>0</v>
      </c>
      <c r="R34" s="88">
        <v>0</v>
      </c>
      <c r="S34" s="116">
        <v>0</v>
      </c>
      <c r="U34" s="115">
        <v>-106</v>
      </c>
      <c r="V34" s="116">
        <v>22.16</v>
      </c>
      <c r="W34">
        <v>-14</v>
      </c>
      <c r="X34">
        <v>-15</v>
      </c>
      <c r="Y34">
        <v>22.16</v>
      </c>
      <c r="Z34">
        <v>0</v>
      </c>
      <c r="AA34">
        <v>-77</v>
      </c>
    </row>
    <row r="35" spans="7:27">
      <c r="G35" t="s">
        <v>77</v>
      </c>
      <c r="H35" s="115">
        <v>15.41</v>
      </c>
      <c r="I35" s="88">
        <v>0</v>
      </c>
      <c r="J35" s="88">
        <v>0</v>
      </c>
      <c r="K35" s="88">
        <v>0</v>
      </c>
      <c r="L35" s="88">
        <v>20.71</v>
      </c>
      <c r="M35" s="116">
        <v>0</v>
      </c>
      <c r="N35" s="115">
        <v>0</v>
      </c>
      <c r="O35" s="88">
        <v>-30</v>
      </c>
      <c r="P35" s="88">
        <v>-88</v>
      </c>
      <c r="Q35" s="88">
        <v>0</v>
      </c>
      <c r="R35" s="88">
        <v>0</v>
      </c>
      <c r="S35" s="116">
        <v>0</v>
      </c>
      <c r="U35" s="115">
        <v>-118</v>
      </c>
      <c r="V35" s="116">
        <v>36.119999999999997</v>
      </c>
      <c r="W35">
        <v>15.41</v>
      </c>
      <c r="X35">
        <v>-30</v>
      </c>
      <c r="Y35">
        <v>20.71</v>
      </c>
      <c r="Z35">
        <v>0</v>
      </c>
      <c r="AA35">
        <v>-88</v>
      </c>
    </row>
    <row r="36" spans="7:27">
      <c r="G36" t="s">
        <v>78</v>
      </c>
      <c r="H36" s="115">
        <v>31.79</v>
      </c>
      <c r="I36" s="88">
        <v>0</v>
      </c>
      <c r="J36" s="88">
        <v>0</v>
      </c>
      <c r="K36" s="88">
        <v>0</v>
      </c>
      <c r="L36" s="88">
        <v>20.71</v>
      </c>
      <c r="M36" s="116">
        <v>0</v>
      </c>
      <c r="N36" s="115">
        <v>0</v>
      </c>
      <c r="O36" s="88">
        <v>-30</v>
      </c>
      <c r="P36" s="88">
        <v>-97</v>
      </c>
      <c r="Q36" s="88">
        <v>0</v>
      </c>
      <c r="R36" s="88">
        <v>0</v>
      </c>
      <c r="S36" s="116">
        <v>0</v>
      </c>
      <c r="U36" s="115">
        <v>-127</v>
      </c>
      <c r="V36" s="116">
        <v>52.5</v>
      </c>
      <c r="W36">
        <v>31.79</v>
      </c>
      <c r="X36">
        <v>-30</v>
      </c>
      <c r="Y36">
        <v>20.71</v>
      </c>
      <c r="Z36">
        <v>0</v>
      </c>
      <c r="AA36">
        <v>-97</v>
      </c>
    </row>
    <row r="37" spans="7:27">
      <c r="G37" t="s">
        <v>79</v>
      </c>
      <c r="H37" s="115">
        <v>31.78</v>
      </c>
      <c r="I37" s="88">
        <v>0</v>
      </c>
      <c r="J37" s="88">
        <v>0</v>
      </c>
      <c r="K37" s="88">
        <v>0</v>
      </c>
      <c r="L37" s="88">
        <v>19.27</v>
      </c>
      <c r="M37" s="116">
        <v>0</v>
      </c>
      <c r="N37" s="115">
        <v>0</v>
      </c>
      <c r="O37" s="88">
        <v>-30</v>
      </c>
      <c r="P37" s="88">
        <v>-75</v>
      </c>
      <c r="Q37" s="88">
        <v>0</v>
      </c>
      <c r="R37" s="88">
        <v>0</v>
      </c>
      <c r="S37" s="116">
        <v>0</v>
      </c>
      <c r="U37" s="115">
        <v>-105</v>
      </c>
      <c r="V37" s="116">
        <v>51.05</v>
      </c>
      <c r="W37">
        <v>31.78</v>
      </c>
      <c r="X37">
        <v>-30</v>
      </c>
      <c r="Y37">
        <v>19.27</v>
      </c>
      <c r="Z37">
        <v>0</v>
      </c>
      <c r="AA37">
        <v>-75</v>
      </c>
    </row>
    <row r="38" spans="7:27">
      <c r="G38" t="s">
        <v>80</v>
      </c>
      <c r="H38" s="115">
        <v>36.61</v>
      </c>
      <c r="I38" s="88">
        <v>0</v>
      </c>
      <c r="J38" s="88">
        <v>0</v>
      </c>
      <c r="K38" s="88">
        <v>0</v>
      </c>
      <c r="L38" s="88">
        <v>18.3</v>
      </c>
      <c r="M38" s="116">
        <v>0</v>
      </c>
      <c r="N38" s="115">
        <v>0</v>
      </c>
      <c r="O38" s="88">
        <v>-40</v>
      </c>
      <c r="P38" s="88">
        <v>-75</v>
      </c>
      <c r="Q38" s="88">
        <v>0</v>
      </c>
      <c r="R38" s="88">
        <v>0</v>
      </c>
      <c r="S38" s="116">
        <v>0</v>
      </c>
      <c r="U38" s="115">
        <v>-115</v>
      </c>
      <c r="V38" s="116">
        <v>54.91</v>
      </c>
      <c r="W38">
        <v>36.61</v>
      </c>
      <c r="X38">
        <v>-40</v>
      </c>
      <c r="Y38">
        <v>18.3</v>
      </c>
      <c r="Z38">
        <v>0</v>
      </c>
      <c r="AA38">
        <v>-75</v>
      </c>
    </row>
    <row r="39" spans="7:27">
      <c r="G39" t="s">
        <v>81</v>
      </c>
      <c r="H39" s="115">
        <v>14.45</v>
      </c>
      <c r="I39" s="88">
        <v>0</v>
      </c>
      <c r="J39" s="88">
        <v>0</v>
      </c>
      <c r="K39" s="88">
        <v>0</v>
      </c>
      <c r="L39" s="88">
        <v>17.34</v>
      </c>
      <c r="M39" s="116">
        <v>0</v>
      </c>
      <c r="N39" s="115">
        <v>0</v>
      </c>
      <c r="O39" s="88">
        <v>0</v>
      </c>
      <c r="P39" s="88">
        <v>-50</v>
      </c>
      <c r="Q39" s="88">
        <v>0</v>
      </c>
      <c r="R39" s="88">
        <v>0</v>
      </c>
      <c r="S39" s="116">
        <v>0</v>
      </c>
      <c r="U39" s="115">
        <v>-50</v>
      </c>
      <c r="V39" s="116">
        <v>31.79</v>
      </c>
      <c r="W39">
        <v>14.45</v>
      </c>
      <c r="X39">
        <v>0</v>
      </c>
      <c r="Y39">
        <v>17.34</v>
      </c>
      <c r="Z39">
        <v>0</v>
      </c>
      <c r="AA39">
        <v>-50</v>
      </c>
    </row>
    <row r="40" spans="7:27">
      <c r="G40" t="s">
        <v>82</v>
      </c>
      <c r="H40" s="115">
        <v>11.56</v>
      </c>
      <c r="I40" s="88">
        <v>0</v>
      </c>
      <c r="J40" s="88">
        <v>0</v>
      </c>
      <c r="K40" s="88">
        <v>0</v>
      </c>
      <c r="L40" s="88">
        <v>16.57</v>
      </c>
      <c r="M40" s="116">
        <v>0</v>
      </c>
      <c r="N40" s="115">
        <v>0</v>
      </c>
      <c r="O40" s="88">
        <v>0</v>
      </c>
      <c r="P40" s="88">
        <v>-35</v>
      </c>
      <c r="Q40" s="88">
        <v>0</v>
      </c>
      <c r="R40" s="88">
        <v>0</v>
      </c>
      <c r="S40" s="116">
        <v>0</v>
      </c>
      <c r="U40" s="115">
        <v>-35</v>
      </c>
      <c r="V40" s="116">
        <v>28.13</v>
      </c>
      <c r="W40">
        <v>11.56</v>
      </c>
      <c r="X40">
        <v>0</v>
      </c>
      <c r="Y40">
        <v>16.57</v>
      </c>
      <c r="Z40">
        <v>0</v>
      </c>
      <c r="AA40">
        <v>-35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16.38</v>
      </c>
      <c r="M41" s="116">
        <v>0</v>
      </c>
      <c r="N41" s="115">
        <v>-15</v>
      </c>
      <c r="O41" s="88">
        <v>0</v>
      </c>
      <c r="P41" s="88">
        <v>-45</v>
      </c>
      <c r="Q41" s="88">
        <v>0</v>
      </c>
      <c r="R41" s="88">
        <v>0</v>
      </c>
      <c r="S41" s="116">
        <v>0</v>
      </c>
      <c r="U41" s="115">
        <v>-60</v>
      </c>
      <c r="V41" s="116">
        <v>16.38</v>
      </c>
      <c r="W41">
        <v>-15</v>
      </c>
      <c r="X41">
        <v>0</v>
      </c>
      <c r="Y41">
        <v>16.38</v>
      </c>
      <c r="Z41">
        <v>0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15.89</v>
      </c>
      <c r="M42" s="116">
        <v>0</v>
      </c>
      <c r="N42" s="115">
        <v>-14</v>
      </c>
      <c r="O42" s="88">
        <v>0</v>
      </c>
      <c r="P42" s="88">
        <v>-25</v>
      </c>
      <c r="Q42" s="88">
        <v>0</v>
      </c>
      <c r="R42" s="88">
        <v>0</v>
      </c>
      <c r="S42" s="116">
        <v>0</v>
      </c>
      <c r="U42" s="115">
        <v>-39</v>
      </c>
      <c r="V42" s="116">
        <v>15.89</v>
      </c>
      <c r="W42">
        <v>-14</v>
      </c>
      <c r="X42">
        <v>0</v>
      </c>
      <c r="Y42">
        <v>15.89</v>
      </c>
      <c r="Z42">
        <v>0</v>
      </c>
      <c r="AA42">
        <v>-25</v>
      </c>
    </row>
    <row r="43" spans="7:27">
      <c r="G43" t="s">
        <v>85</v>
      </c>
      <c r="H43" s="115">
        <v>10.6</v>
      </c>
      <c r="I43" s="88">
        <v>0</v>
      </c>
      <c r="J43" s="88">
        <v>0</v>
      </c>
      <c r="K43" s="88">
        <v>0</v>
      </c>
      <c r="L43" s="88">
        <v>15.41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26.01</v>
      </c>
      <c r="W43">
        <v>10.6</v>
      </c>
      <c r="X43">
        <v>0</v>
      </c>
      <c r="Y43">
        <v>15.41</v>
      </c>
      <c r="Z43">
        <v>0</v>
      </c>
      <c r="AA43">
        <v>-30</v>
      </c>
    </row>
    <row r="44" spans="7:27">
      <c r="G44" t="s">
        <v>86</v>
      </c>
      <c r="H44" s="115">
        <v>35.64</v>
      </c>
      <c r="I44" s="88">
        <v>0</v>
      </c>
      <c r="J44" s="88">
        <v>0</v>
      </c>
      <c r="K44" s="88">
        <v>0</v>
      </c>
      <c r="L44" s="88">
        <v>14.93</v>
      </c>
      <c r="M44" s="116">
        <v>0</v>
      </c>
      <c r="N44" s="115">
        <v>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-30</v>
      </c>
      <c r="V44" s="116">
        <v>50.57</v>
      </c>
      <c r="W44">
        <v>35.64</v>
      </c>
      <c r="X44">
        <v>0</v>
      </c>
      <c r="Y44">
        <v>14.93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14.45</v>
      </c>
      <c r="M45" s="116">
        <v>0</v>
      </c>
      <c r="N45" s="115">
        <v>-22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-47</v>
      </c>
      <c r="V45" s="116">
        <v>14.45</v>
      </c>
      <c r="W45">
        <v>-22</v>
      </c>
      <c r="X45">
        <v>0</v>
      </c>
      <c r="Y45">
        <v>14.45</v>
      </c>
      <c r="Z45">
        <v>0</v>
      </c>
      <c r="AA45">
        <v>-25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12.52</v>
      </c>
      <c r="M46" s="116">
        <v>0</v>
      </c>
      <c r="N46" s="115">
        <v>-47</v>
      </c>
      <c r="O46" s="88">
        <v>0</v>
      </c>
      <c r="P46" s="88">
        <v>-25</v>
      </c>
      <c r="Q46" s="88">
        <v>0</v>
      </c>
      <c r="R46" s="88">
        <v>0</v>
      </c>
      <c r="S46" s="116">
        <v>0</v>
      </c>
      <c r="U46" s="115">
        <v>-72</v>
      </c>
      <c r="V46" s="116">
        <v>12.52</v>
      </c>
      <c r="W46">
        <v>-47</v>
      </c>
      <c r="X46">
        <v>0</v>
      </c>
      <c r="Y46">
        <v>12.52</v>
      </c>
      <c r="Z46">
        <v>0</v>
      </c>
      <c r="AA46">
        <v>-25</v>
      </c>
    </row>
    <row r="47" spans="7:27">
      <c r="G47" t="s">
        <v>89</v>
      </c>
      <c r="H47" s="115">
        <v>52.98</v>
      </c>
      <c r="I47" s="88">
        <v>0</v>
      </c>
      <c r="J47" s="88">
        <v>0</v>
      </c>
      <c r="K47" s="88">
        <v>0</v>
      </c>
      <c r="L47" s="88">
        <v>10.6</v>
      </c>
      <c r="M47" s="116">
        <v>0</v>
      </c>
      <c r="N47" s="115">
        <v>0</v>
      </c>
      <c r="O47" s="88">
        <v>-30</v>
      </c>
      <c r="P47" s="88">
        <v>-50</v>
      </c>
      <c r="Q47" s="88">
        <v>0</v>
      </c>
      <c r="R47" s="88">
        <v>0</v>
      </c>
      <c r="S47" s="116">
        <v>0</v>
      </c>
      <c r="U47" s="115">
        <v>-80</v>
      </c>
      <c r="V47" s="116">
        <v>63.58</v>
      </c>
      <c r="W47">
        <v>52.98</v>
      </c>
      <c r="X47">
        <v>-30</v>
      </c>
      <c r="Y47">
        <v>10.6</v>
      </c>
      <c r="Z47">
        <v>0</v>
      </c>
      <c r="AA47">
        <v>-50</v>
      </c>
    </row>
    <row r="48" spans="7:27">
      <c r="G48" t="s">
        <v>90</v>
      </c>
      <c r="H48" s="115">
        <v>89.59</v>
      </c>
      <c r="I48" s="88">
        <v>0</v>
      </c>
      <c r="J48" s="88">
        <v>0</v>
      </c>
      <c r="K48" s="88">
        <v>0</v>
      </c>
      <c r="L48" s="88">
        <v>9.6300000000000008</v>
      </c>
      <c r="M48" s="116">
        <v>0</v>
      </c>
      <c r="N48" s="115">
        <v>0</v>
      </c>
      <c r="O48" s="88">
        <v>-37</v>
      </c>
      <c r="P48" s="88">
        <v>-50</v>
      </c>
      <c r="Q48" s="88">
        <v>0</v>
      </c>
      <c r="R48" s="88">
        <v>0</v>
      </c>
      <c r="S48" s="116">
        <v>0</v>
      </c>
      <c r="U48" s="115">
        <v>-87</v>
      </c>
      <c r="V48" s="116">
        <v>99.22</v>
      </c>
      <c r="W48">
        <v>89.59</v>
      </c>
      <c r="X48">
        <v>-37</v>
      </c>
      <c r="Y48">
        <v>9.6300000000000008</v>
      </c>
      <c r="Z48">
        <v>0</v>
      </c>
      <c r="AA48">
        <v>-50</v>
      </c>
    </row>
    <row r="49" spans="7:27">
      <c r="G49" t="s">
        <v>91</v>
      </c>
      <c r="H49" s="115">
        <v>84.78</v>
      </c>
      <c r="I49" s="88">
        <v>0</v>
      </c>
      <c r="J49" s="88">
        <v>9.6300000000000008</v>
      </c>
      <c r="K49" s="88">
        <v>0</v>
      </c>
      <c r="L49" s="88">
        <v>9.6300000000000008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104.04</v>
      </c>
      <c r="W49">
        <v>84.78</v>
      </c>
      <c r="X49">
        <v>0</v>
      </c>
      <c r="Y49">
        <v>9.6300000000000008</v>
      </c>
      <c r="Z49">
        <v>0</v>
      </c>
      <c r="AA49">
        <v>9.6300000000000008</v>
      </c>
    </row>
    <row r="50" spans="7:27">
      <c r="G50" t="s">
        <v>92</v>
      </c>
      <c r="H50" s="115">
        <v>83.8</v>
      </c>
      <c r="I50" s="88">
        <v>0</v>
      </c>
      <c r="J50" s="88">
        <v>19.27</v>
      </c>
      <c r="K50" s="88">
        <v>0</v>
      </c>
      <c r="L50" s="88">
        <v>8.67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111.74</v>
      </c>
      <c r="W50">
        <v>83.8</v>
      </c>
      <c r="X50">
        <v>0</v>
      </c>
      <c r="Y50">
        <v>8.67</v>
      </c>
      <c r="Z50">
        <v>0</v>
      </c>
      <c r="AA50">
        <v>19.27</v>
      </c>
    </row>
    <row r="51" spans="7:27">
      <c r="G51" t="s">
        <v>93</v>
      </c>
      <c r="H51" s="115">
        <v>84.77</v>
      </c>
      <c r="I51" s="88">
        <v>0</v>
      </c>
      <c r="J51" s="88">
        <v>0</v>
      </c>
      <c r="K51" s="88">
        <v>0</v>
      </c>
      <c r="L51" s="88">
        <v>8.67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93.44</v>
      </c>
      <c r="W51">
        <v>84.77</v>
      </c>
      <c r="X51">
        <v>0</v>
      </c>
      <c r="Y51">
        <v>8.67</v>
      </c>
      <c r="Z51">
        <v>0</v>
      </c>
      <c r="AA51">
        <v>0</v>
      </c>
    </row>
    <row r="52" spans="7:27">
      <c r="G52" t="s">
        <v>94</v>
      </c>
      <c r="H52" s="115">
        <v>83.8</v>
      </c>
      <c r="I52" s="88">
        <v>0</v>
      </c>
      <c r="J52" s="88">
        <v>0</v>
      </c>
      <c r="K52" s="88">
        <v>0</v>
      </c>
      <c r="L52" s="88">
        <v>7.71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91.51</v>
      </c>
      <c r="W52">
        <v>83.8</v>
      </c>
      <c r="X52">
        <v>0</v>
      </c>
      <c r="Y52">
        <v>7.71</v>
      </c>
      <c r="Z52">
        <v>0</v>
      </c>
      <c r="AA52">
        <v>0</v>
      </c>
    </row>
    <row r="53" spans="7:27">
      <c r="G53" t="s">
        <v>95</v>
      </c>
      <c r="H53" s="115">
        <v>86.69</v>
      </c>
      <c r="I53" s="88">
        <v>0</v>
      </c>
      <c r="J53" s="88">
        <v>52.98</v>
      </c>
      <c r="K53" s="88">
        <v>0</v>
      </c>
      <c r="L53" s="88">
        <v>7.71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147.38</v>
      </c>
      <c r="W53">
        <v>86.69</v>
      </c>
      <c r="X53">
        <v>0</v>
      </c>
      <c r="Y53">
        <v>7.71</v>
      </c>
      <c r="Z53">
        <v>0</v>
      </c>
      <c r="AA53">
        <v>52.98</v>
      </c>
    </row>
    <row r="54" spans="7:27">
      <c r="G54" t="s">
        <v>96</v>
      </c>
      <c r="H54" s="115">
        <v>84.77</v>
      </c>
      <c r="I54" s="88">
        <v>0</v>
      </c>
      <c r="J54" s="88">
        <v>67.430000000000007</v>
      </c>
      <c r="K54" s="88">
        <v>0</v>
      </c>
      <c r="L54" s="88">
        <v>6.74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158.94</v>
      </c>
      <c r="W54">
        <v>84.77</v>
      </c>
      <c r="X54">
        <v>0</v>
      </c>
      <c r="Y54">
        <v>6.74</v>
      </c>
      <c r="Z54">
        <v>0</v>
      </c>
      <c r="AA54">
        <v>67.430000000000007</v>
      </c>
    </row>
    <row r="55" spans="7:27">
      <c r="G55" t="s">
        <v>97</v>
      </c>
      <c r="H55" s="115">
        <v>53.94</v>
      </c>
      <c r="I55" s="88">
        <v>0</v>
      </c>
      <c r="J55" s="88">
        <v>0</v>
      </c>
      <c r="K55" s="88">
        <v>0</v>
      </c>
      <c r="L55" s="88">
        <v>5.78</v>
      </c>
      <c r="M55" s="116">
        <v>0</v>
      </c>
      <c r="N55" s="115">
        <v>0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-55</v>
      </c>
      <c r="V55" s="116">
        <v>59.72</v>
      </c>
      <c r="W55">
        <v>53.94</v>
      </c>
      <c r="X55">
        <v>0</v>
      </c>
      <c r="Y55">
        <v>5.78</v>
      </c>
      <c r="Z55">
        <v>0</v>
      </c>
      <c r="AA55">
        <v>-55</v>
      </c>
    </row>
    <row r="56" spans="7:27">
      <c r="G56" t="s">
        <v>98</v>
      </c>
      <c r="H56" s="115">
        <v>38.53</v>
      </c>
      <c r="I56" s="88">
        <v>0</v>
      </c>
      <c r="J56" s="88">
        <v>0</v>
      </c>
      <c r="K56" s="88">
        <v>0</v>
      </c>
      <c r="L56" s="88">
        <v>5.78</v>
      </c>
      <c r="M56" s="116">
        <v>0</v>
      </c>
      <c r="N56" s="115">
        <v>0</v>
      </c>
      <c r="O56" s="88">
        <v>0</v>
      </c>
      <c r="P56" s="88">
        <v>-45</v>
      </c>
      <c r="Q56" s="88">
        <v>0</v>
      </c>
      <c r="R56" s="88">
        <v>0</v>
      </c>
      <c r="S56" s="116">
        <v>0</v>
      </c>
      <c r="U56" s="115">
        <v>-45</v>
      </c>
      <c r="V56" s="116">
        <v>44.31</v>
      </c>
      <c r="W56">
        <v>38.53</v>
      </c>
      <c r="X56">
        <v>0</v>
      </c>
      <c r="Y56">
        <v>5.78</v>
      </c>
      <c r="Z56">
        <v>0</v>
      </c>
      <c r="AA56">
        <v>-45</v>
      </c>
    </row>
    <row r="57" spans="7:27">
      <c r="G57" t="s">
        <v>99</v>
      </c>
      <c r="H57" s="115">
        <v>29.86</v>
      </c>
      <c r="I57" s="88">
        <v>0</v>
      </c>
      <c r="J57" s="88">
        <v>0</v>
      </c>
      <c r="K57" s="88">
        <v>0</v>
      </c>
      <c r="L57" s="88">
        <v>4.82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34.68</v>
      </c>
      <c r="W57">
        <v>29.86</v>
      </c>
      <c r="X57">
        <v>0</v>
      </c>
      <c r="Y57">
        <v>4.82</v>
      </c>
      <c r="Z57">
        <v>0</v>
      </c>
      <c r="AA57">
        <v>0</v>
      </c>
    </row>
    <row r="58" spans="7:27">
      <c r="G58" t="s">
        <v>100</v>
      </c>
      <c r="H58" s="115">
        <v>24.08</v>
      </c>
      <c r="I58" s="88">
        <v>0</v>
      </c>
      <c r="J58" s="88">
        <v>33.71</v>
      </c>
      <c r="K58" s="88">
        <v>0</v>
      </c>
      <c r="L58" s="88">
        <v>4.82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62.61</v>
      </c>
      <c r="W58">
        <v>24.08</v>
      </c>
      <c r="X58">
        <v>0</v>
      </c>
      <c r="Y58">
        <v>4.82</v>
      </c>
      <c r="Z58">
        <v>0</v>
      </c>
      <c r="AA58">
        <v>33.71</v>
      </c>
    </row>
    <row r="59" spans="7:27">
      <c r="G59" t="s">
        <v>101</v>
      </c>
      <c r="H59" s="115">
        <v>57.79</v>
      </c>
      <c r="I59" s="88">
        <v>0</v>
      </c>
      <c r="J59" s="88">
        <v>14.45</v>
      </c>
      <c r="K59" s="88">
        <v>0</v>
      </c>
      <c r="L59" s="88">
        <v>4.82</v>
      </c>
      <c r="M59" s="116">
        <v>0</v>
      </c>
      <c r="N59" s="115">
        <v>0</v>
      </c>
      <c r="O59" s="88">
        <v>-35</v>
      </c>
      <c r="P59" s="88">
        <v>0</v>
      </c>
      <c r="Q59" s="88">
        <v>0</v>
      </c>
      <c r="R59" s="88">
        <v>0</v>
      </c>
      <c r="S59" s="116">
        <v>0</v>
      </c>
      <c r="U59" s="115">
        <v>-35</v>
      </c>
      <c r="V59" s="116">
        <v>77.06</v>
      </c>
      <c r="W59">
        <v>57.79</v>
      </c>
      <c r="X59">
        <v>-35</v>
      </c>
      <c r="Y59">
        <v>4.82</v>
      </c>
      <c r="Z59">
        <v>0</v>
      </c>
      <c r="AA59">
        <v>14.45</v>
      </c>
    </row>
    <row r="60" spans="7:27">
      <c r="G60" t="s">
        <v>102</v>
      </c>
      <c r="H60" s="115">
        <v>52.98</v>
      </c>
      <c r="I60" s="88">
        <v>0</v>
      </c>
      <c r="J60" s="88">
        <v>0</v>
      </c>
      <c r="K60" s="88">
        <v>0</v>
      </c>
      <c r="L60" s="88">
        <v>4.82</v>
      </c>
      <c r="M60" s="116">
        <v>0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57.8</v>
      </c>
      <c r="W60">
        <v>52.98</v>
      </c>
      <c r="X60">
        <v>-20</v>
      </c>
      <c r="Y60">
        <v>4.82</v>
      </c>
      <c r="Z60">
        <v>0</v>
      </c>
      <c r="AA60">
        <v>0</v>
      </c>
    </row>
    <row r="61" spans="7:27">
      <c r="G61" t="s">
        <v>103</v>
      </c>
      <c r="H61" s="115">
        <v>39.5</v>
      </c>
      <c r="I61" s="88">
        <v>0</v>
      </c>
      <c r="J61" s="88">
        <v>9.6300000000000008</v>
      </c>
      <c r="K61" s="88">
        <v>0</v>
      </c>
      <c r="L61" s="88">
        <v>5.78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54.91</v>
      </c>
      <c r="W61">
        <v>39.5</v>
      </c>
      <c r="X61">
        <v>0</v>
      </c>
      <c r="Y61">
        <v>5.78</v>
      </c>
      <c r="Z61">
        <v>0</v>
      </c>
      <c r="AA61">
        <v>9.6300000000000008</v>
      </c>
    </row>
    <row r="62" spans="7:27">
      <c r="G62" t="s">
        <v>104</v>
      </c>
      <c r="H62" s="115">
        <v>42.39</v>
      </c>
      <c r="I62" s="88">
        <v>0</v>
      </c>
      <c r="J62" s="88">
        <v>9.6300000000000008</v>
      </c>
      <c r="K62" s="88">
        <v>0</v>
      </c>
      <c r="L62" s="88">
        <v>5.78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57.8</v>
      </c>
      <c r="W62">
        <v>42.39</v>
      </c>
      <c r="X62">
        <v>0</v>
      </c>
      <c r="Y62">
        <v>5.78</v>
      </c>
      <c r="Z62">
        <v>0</v>
      </c>
      <c r="AA62">
        <v>9.6300000000000008</v>
      </c>
    </row>
    <row r="63" spans="7:27">
      <c r="G63" t="s">
        <v>105</v>
      </c>
      <c r="H63" s="115">
        <v>27.94</v>
      </c>
      <c r="I63" s="88">
        <v>0</v>
      </c>
      <c r="J63" s="88">
        <v>14.45</v>
      </c>
      <c r="K63" s="88">
        <v>0</v>
      </c>
      <c r="L63" s="88">
        <v>6.74</v>
      </c>
      <c r="M63" s="116">
        <v>0</v>
      </c>
      <c r="N63" s="115">
        <v>0</v>
      </c>
      <c r="O63" s="88">
        <v>-40</v>
      </c>
      <c r="P63" s="88">
        <v>0</v>
      </c>
      <c r="Q63" s="88">
        <v>0</v>
      </c>
      <c r="R63" s="88">
        <v>0</v>
      </c>
      <c r="S63" s="116">
        <v>0</v>
      </c>
      <c r="U63" s="115">
        <v>-40</v>
      </c>
      <c r="V63" s="116">
        <v>49.13</v>
      </c>
      <c r="W63">
        <v>27.94</v>
      </c>
      <c r="X63">
        <v>-40</v>
      </c>
      <c r="Y63">
        <v>6.74</v>
      </c>
      <c r="Z63">
        <v>0</v>
      </c>
      <c r="AA63">
        <v>14.45</v>
      </c>
    </row>
    <row r="64" spans="7:27">
      <c r="G64" t="s">
        <v>106</v>
      </c>
      <c r="H64" s="115">
        <v>50.09</v>
      </c>
      <c r="I64" s="88">
        <v>0</v>
      </c>
      <c r="J64" s="88">
        <v>9.6300000000000008</v>
      </c>
      <c r="K64" s="88">
        <v>0</v>
      </c>
      <c r="L64" s="88">
        <v>7.71</v>
      </c>
      <c r="M64" s="116">
        <v>0</v>
      </c>
      <c r="N64" s="115">
        <v>0</v>
      </c>
      <c r="O64" s="88">
        <v>-27</v>
      </c>
      <c r="P64" s="88">
        <v>0</v>
      </c>
      <c r="Q64" s="88">
        <v>0</v>
      </c>
      <c r="R64" s="88">
        <v>0</v>
      </c>
      <c r="S64" s="116">
        <v>0</v>
      </c>
      <c r="U64" s="115">
        <v>-27</v>
      </c>
      <c r="V64" s="116">
        <v>67.430000000000007</v>
      </c>
      <c r="W64">
        <v>50.09</v>
      </c>
      <c r="X64">
        <v>-27</v>
      </c>
      <c r="Y64">
        <v>7.71</v>
      </c>
      <c r="Z64">
        <v>0</v>
      </c>
      <c r="AA64">
        <v>9.6300000000000008</v>
      </c>
    </row>
    <row r="65" spans="7:27">
      <c r="G65" t="s">
        <v>107</v>
      </c>
      <c r="H65" s="115">
        <v>30.82</v>
      </c>
      <c r="I65" s="88">
        <v>0</v>
      </c>
      <c r="J65" s="88">
        <v>28.9</v>
      </c>
      <c r="K65" s="88">
        <v>0</v>
      </c>
      <c r="L65" s="88">
        <v>7.71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67.430000000000007</v>
      </c>
      <c r="W65">
        <v>30.82</v>
      </c>
      <c r="X65">
        <v>0</v>
      </c>
      <c r="Y65">
        <v>7.71</v>
      </c>
      <c r="Z65">
        <v>0</v>
      </c>
      <c r="AA65">
        <v>28.9</v>
      </c>
    </row>
    <row r="66" spans="7:27">
      <c r="G66" t="s">
        <v>108</v>
      </c>
      <c r="H66" s="115">
        <v>30.82</v>
      </c>
      <c r="I66" s="88">
        <v>0</v>
      </c>
      <c r="J66" s="88">
        <v>28.9</v>
      </c>
      <c r="K66" s="88">
        <v>0</v>
      </c>
      <c r="L66" s="88">
        <v>7.71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67.430000000000007</v>
      </c>
      <c r="W66">
        <v>30.82</v>
      </c>
      <c r="X66">
        <v>0</v>
      </c>
      <c r="Y66">
        <v>7.71</v>
      </c>
      <c r="Z66">
        <v>0</v>
      </c>
      <c r="AA66">
        <v>28.9</v>
      </c>
    </row>
    <row r="67" spans="7:27">
      <c r="G67" t="s">
        <v>109</v>
      </c>
      <c r="H67" s="115">
        <v>73.209999999999994</v>
      </c>
      <c r="I67" s="88">
        <v>0</v>
      </c>
      <c r="J67" s="88">
        <v>19.27</v>
      </c>
      <c r="K67" s="88">
        <v>0</v>
      </c>
      <c r="L67" s="88">
        <v>8.67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101.15</v>
      </c>
      <c r="W67">
        <v>73.209999999999994</v>
      </c>
      <c r="X67">
        <v>0</v>
      </c>
      <c r="Y67">
        <v>8.67</v>
      </c>
      <c r="Z67">
        <v>0</v>
      </c>
      <c r="AA67">
        <v>19.27</v>
      </c>
    </row>
    <row r="68" spans="7:27">
      <c r="G68" t="s">
        <v>110</v>
      </c>
      <c r="H68" s="115">
        <v>73.209999999999994</v>
      </c>
      <c r="I68" s="88">
        <v>0</v>
      </c>
      <c r="J68" s="88">
        <v>0</v>
      </c>
      <c r="K68" s="88">
        <v>0</v>
      </c>
      <c r="L68" s="88">
        <v>9.6300000000000008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82.84</v>
      </c>
      <c r="W68">
        <v>73.209999999999994</v>
      </c>
      <c r="X68">
        <v>0</v>
      </c>
      <c r="Y68">
        <v>9.6300000000000008</v>
      </c>
      <c r="Z68">
        <v>0</v>
      </c>
      <c r="AA68">
        <v>0</v>
      </c>
    </row>
    <row r="69" spans="7:27">
      <c r="G69" t="s">
        <v>111</v>
      </c>
      <c r="H69" s="115">
        <v>64.540000000000006</v>
      </c>
      <c r="I69" s="88">
        <v>0</v>
      </c>
      <c r="J69" s="88">
        <v>0</v>
      </c>
      <c r="K69" s="88">
        <v>0</v>
      </c>
      <c r="L69" s="88">
        <v>10.6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75.14</v>
      </c>
      <c r="W69">
        <v>64.540000000000006</v>
      </c>
      <c r="X69">
        <v>0</v>
      </c>
      <c r="Y69">
        <v>10.6</v>
      </c>
      <c r="Z69">
        <v>0</v>
      </c>
      <c r="AA69">
        <v>0</v>
      </c>
    </row>
    <row r="70" spans="7:27">
      <c r="G70" t="s">
        <v>112</v>
      </c>
      <c r="H70" s="115">
        <v>71.28</v>
      </c>
      <c r="I70" s="88">
        <v>0</v>
      </c>
      <c r="J70" s="88">
        <v>0</v>
      </c>
      <c r="K70" s="88">
        <v>0</v>
      </c>
      <c r="L70" s="88">
        <v>11.56</v>
      </c>
      <c r="M70" s="116">
        <v>0</v>
      </c>
      <c r="N70" s="115">
        <v>0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-15</v>
      </c>
      <c r="V70" s="116">
        <v>82.84</v>
      </c>
      <c r="W70">
        <v>71.28</v>
      </c>
      <c r="X70">
        <v>0</v>
      </c>
      <c r="Y70">
        <v>11.56</v>
      </c>
      <c r="Z70">
        <v>0</v>
      </c>
      <c r="AA70">
        <v>-15</v>
      </c>
    </row>
    <row r="71" spans="7:27">
      <c r="G71" t="s">
        <v>113</v>
      </c>
      <c r="H71" s="115">
        <v>117.51</v>
      </c>
      <c r="I71" s="88">
        <v>16.38</v>
      </c>
      <c r="J71" s="88">
        <v>0</v>
      </c>
      <c r="K71" s="88">
        <v>0</v>
      </c>
      <c r="L71" s="88">
        <v>13.49</v>
      </c>
      <c r="M71" s="116">
        <v>0</v>
      </c>
      <c r="N71" s="115">
        <v>0</v>
      </c>
      <c r="O71" s="88">
        <v>0</v>
      </c>
      <c r="P71" s="88">
        <v>-39</v>
      </c>
      <c r="Q71" s="88">
        <v>0</v>
      </c>
      <c r="R71" s="88">
        <v>0</v>
      </c>
      <c r="S71" s="116">
        <v>0</v>
      </c>
      <c r="U71" s="115">
        <v>-39</v>
      </c>
      <c r="V71" s="116">
        <v>147.38</v>
      </c>
      <c r="W71">
        <v>117.51</v>
      </c>
      <c r="X71">
        <v>16.38</v>
      </c>
      <c r="Y71">
        <v>13.49</v>
      </c>
      <c r="Z71">
        <v>0</v>
      </c>
      <c r="AA71">
        <v>-39</v>
      </c>
    </row>
    <row r="72" spans="7:27">
      <c r="G72" t="s">
        <v>114</v>
      </c>
      <c r="H72" s="115">
        <v>130.04</v>
      </c>
      <c r="I72" s="88">
        <v>16.38</v>
      </c>
      <c r="J72" s="88">
        <v>0</v>
      </c>
      <c r="K72" s="88">
        <v>0</v>
      </c>
      <c r="L72" s="88">
        <v>15.41</v>
      </c>
      <c r="M72" s="116">
        <v>0</v>
      </c>
      <c r="N72" s="115">
        <v>0</v>
      </c>
      <c r="O72" s="88">
        <v>0</v>
      </c>
      <c r="P72" s="88">
        <v>-23</v>
      </c>
      <c r="Q72" s="88">
        <v>0</v>
      </c>
      <c r="R72" s="88">
        <v>0</v>
      </c>
      <c r="S72" s="116">
        <v>0</v>
      </c>
      <c r="U72" s="115">
        <v>-23</v>
      </c>
      <c r="V72" s="116">
        <v>161.83000000000001</v>
      </c>
      <c r="W72">
        <v>130.04</v>
      </c>
      <c r="X72">
        <v>16.38</v>
      </c>
      <c r="Y72">
        <v>15.41</v>
      </c>
      <c r="Z72">
        <v>0</v>
      </c>
      <c r="AA72">
        <v>-23</v>
      </c>
    </row>
    <row r="73" spans="7:27">
      <c r="G73" t="s">
        <v>115</v>
      </c>
      <c r="H73" s="115">
        <v>151.22999999999999</v>
      </c>
      <c r="I73" s="88">
        <v>16.38</v>
      </c>
      <c r="J73" s="88">
        <v>0</v>
      </c>
      <c r="K73" s="88">
        <v>0</v>
      </c>
      <c r="L73" s="88">
        <v>16.38</v>
      </c>
      <c r="M73" s="116">
        <v>0</v>
      </c>
      <c r="N73" s="115">
        <v>0</v>
      </c>
      <c r="O73" s="88">
        <v>0</v>
      </c>
      <c r="P73" s="88">
        <v>-45</v>
      </c>
      <c r="Q73" s="88">
        <v>0</v>
      </c>
      <c r="R73" s="88">
        <v>0</v>
      </c>
      <c r="S73" s="116">
        <v>0</v>
      </c>
      <c r="U73" s="115">
        <v>-45</v>
      </c>
      <c r="V73" s="116">
        <v>183.99</v>
      </c>
      <c r="W73">
        <v>151.22999999999999</v>
      </c>
      <c r="X73">
        <v>16.38</v>
      </c>
      <c r="Y73">
        <v>16.38</v>
      </c>
      <c r="Z73">
        <v>0</v>
      </c>
      <c r="AA73">
        <v>-45</v>
      </c>
    </row>
    <row r="74" spans="7:27">
      <c r="G74" t="s">
        <v>116</v>
      </c>
      <c r="H74" s="115">
        <v>131.97</v>
      </c>
      <c r="I74" s="88">
        <v>16.38</v>
      </c>
      <c r="J74" s="88">
        <v>0</v>
      </c>
      <c r="K74" s="88">
        <v>0</v>
      </c>
      <c r="L74" s="88">
        <v>17.34</v>
      </c>
      <c r="M74" s="116">
        <v>0</v>
      </c>
      <c r="N74" s="115">
        <v>0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-35</v>
      </c>
      <c r="V74" s="116">
        <v>165.69</v>
      </c>
      <c r="W74">
        <v>131.97</v>
      </c>
      <c r="X74">
        <v>16.38</v>
      </c>
      <c r="Y74">
        <v>17.34</v>
      </c>
      <c r="Z74">
        <v>0</v>
      </c>
      <c r="AA74">
        <v>-35</v>
      </c>
    </row>
    <row r="75" spans="7:27">
      <c r="G75" t="s">
        <v>117</v>
      </c>
      <c r="H75" s="115">
        <v>45.27</v>
      </c>
      <c r="I75" s="88">
        <v>19.27</v>
      </c>
      <c r="J75" s="88">
        <v>0</v>
      </c>
      <c r="K75" s="88">
        <v>0</v>
      </c>
      <c r="L75" s="88">
        <v>16.38</v>
      </c>
      <c r="M75" s="116">
        <v>0</v>
      </c>
      <c r="N75" s="115">
        <v>0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-40</v>
      </c>
      <c r="V75" s="116">
        <v>80.92</v>
      </c>
      <c r="W75">
        <v>45.27</v>
      </c>
      <c r="X75">
        <v>19.27</v>
      </c>
      <c r="Y75">
        <v>16.38</v>
      </c>
      <c r="Z75">
        <v>0</v>
      </c>
      <c r="AA75">
        <v>-40</v>
      </c>
    </row>
    <row r="76" spans="7:27">
      <c r="G76" t="s">
        <v>118</v>
      </c>
      <c r="H76" s="115">
        <v>32.75</v>
      </c>
      <c r="I76" s="88">
        <v>26.97</v>
      </c>
      <c r="J76" s="88">
        <v>0</v>
      </c>
      <c r="K76" s="88">
        <v>0</v>
      </c>
      <c r="L76" s="88">
        <v>16.38</v>
      </c>
      <c r="M76" s="116">
        <v>0</v>
      </c>
      <c r="N76" s="115">
        <v>0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-100</v>
      </c>
      <c r="V76" s="116">
        <v>76.099999999999994</v>
      </c>
      <c r="W76">
        <v>32.75</v>
      </c>
      <c r="X76">
        <v>26.97</v>
      </c>
      <c r="Y76">
        <v>16.38</v>
      </c>
      <c r="Z76">
        <v>0</v>
      </c>
      <c r="AA76">
        <v>-100</v>
      </c>
    </row>
    <row r="77" spans="7:27">
      <c r="G77" t="s">
        <v>119</v>
      </c>
      <c r="H77" s="115">
        <v>26.97</v>
      </c>
      <c r="I77" s="88">
        <v>26.97</v>
      </c>
      <c r="J77" s="88">
        <v>0</v>
      </c>
      <c r="K77" s="88">
        <v>0</v>
      </c>
      <c r="L77" s="88">
        <v>17.34</v>
      </c>
      <c r="M77" s="116">
        <v>0</v>
      </c>
      <c r="N77" s="115">
        <v>0</v>
      </c>
      <c r="O77" s="88">
        <v>0</v>
      </c>
      <c r="P77" s="88">
        <v>-94</v>
      </c>
      <c r="Q77" s="88">
        <v>0</v>
      </c>
      <c r="R77" s="88">
        <v>0</v>
      </c>
      <c r="S77" s="116">
        <v>0</v>
      </c>
      <c r="U77" s="115">
        <v>-94</v>
      </c>
      <c r="V77" s="116">
        <v>71.28</v>
      </c>
      <c r="W77">
        <v>26.97</v>
      </c>
      <c r="X77">
        <v>26.97</v>
      </c>
      <c r="Y77">
        <v>17.34</v>
      </c>
      <c r="Z77">
        <v>0</v>
      </c>
      <c r="AA77">
        <v>-94</v>
      </c>
    </row>
    <row r="78" spans="7:27">
      <c r="G78" t="s">
        <v>120</v>
      </c>
      <c r="H78" s="115">
        <v>18.3</v>
      </c>
      <c r="I78" s="88">
        <v>28.9</v>
      </c>
      <c r="J78" s="88">
        <v>0</v>
      </c>
      <c r="K78" s="88">
        <v>0</v>
      </c>
      <c r="L78" s="88">
        <v>17.34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64.540000000000006</v>
      </c>
      <c r="W78">
        <v>18.3</v>
      </c>
      <c r="X78">
        <v>28.9</v>
      </c>
      <c r="Y78">
        <v>17.34</v>
      </c>
      <c r="Z78">
        <v>0</v>
      </c>
      <c r="AA78">
        <v>0</v>
      </c>
    </row>
    <row r="79" spans="7:27">
      <c r="G79" t="s">
        <v>121</v>
      </c>
      <c r="H79" s="115">
        <v>8.67</v>
      </c>
      <c r="I79" s="88">
        <v>0</v>
      </c>
      <c r="J79" s="88">
        <v>14.45</v>
      </c>
      <c r="K79" s="88">
        <v>0</v>
      </c>
      <c r="L79" s="88">
        <v>18.78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41.9</v>
      </c>
      <c r="W79">
        <v>8.67</v>
      </c>
      <c r="X79">
        <v>0</v>
      </c>
      <c r="Y79">
        <v>18.78</v>
      </c>
      <c r="Z79">
        <v>0</v>
      </c>
      <c r="AA79">
        <v>14.45</v>
      </c>
    </row>
    <row r="80" spans="7:27">
      <c r="G80" t="s">
        <v>122</v>
      </c>
      <c r="H80" s="115">
        <v>8.67</v>
      </c>
      <c r="I80" s="88">
        <v>0</v>
      </c>
      <c r="J80" s="88">
        <v>14.45</v>
      </c>
      <c r="K80" s="88">
        <v>0</v>
      </c>
      <c r="L80" s="88">
        <v>19.27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42.39</v>
      </c>
      <c r="W80">
        <v>8.67</v>
      </c>
      <c r="X80">
        <v>0</v>
      </c>
      <c r="Y80">
        <v>19.27</v>
      </c>
      <c r="Z80">
        <v>0</v>
      </c>
      <c r="AA80">
        <v>14.45</v>
      </c>
    </row>
    <row r="81" spans="7:27">
      <c r="G81" t="s">
        <v>123</v>
      </c>
      <c r="H81" s="115">
        <v>28.9</v>
      </c>
      <c r="I81" s="88">
        <v>0</v>
      </c>
      <c r="J81" s="88">
        <v>29.86</v>
      </c>
      <c r="K81" s="88">
        <v>0</v>
      </c>
      <c r="L81" s="88">
        <v>19.27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78.03</v>
      </c>
      <c r="W81">
        <v>28.9</v>
      </c>
      <c r="X81">
        <v>0</v>
      </c>
      <c r="Y81">
        <v>19.27</v>
      </c>
      <c r="Z81">
        <v>0</v>
      </c>
      <c r="AA81">
        <v>29.86</v>
      </c>
    </row>
    <row r="82" spans="7:27">
      <c r="G82" t="s">
        <v>124</v>
      </c>
      <c r="H82" s="115">
        <v>32.76</v>
      </c>
      <c r="I82" s="88">
        <v>0</v>
      </c>
      <c r="J82" s="88">
        <v>29.86</v>
      </c>
      <c r="K82" s="88">
        <v>0</v>
      </c>
      <c r="L82" s="88">
        <v>18.78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81.400000000000006</v>
      </c>
      <c r="W82">
        <v>32.76</v>
      </c>
      <c r="X82">
        <v>0</v>
      </c>
      <c r="Y82">
        <v>18.78</v>
      </c>
      <c r="Z82">
        <v>0</v>
      </c>
      <c r="AA82">
        <v>29.86</v>
      </c>
    </row>
    <row r="83" spans="7:27">
      <c r="G83" t="s">
        <v>125</v>
      </c>
      <c r="H83" s="115">
        <v>32.76</v>
      </c>
      <c r="I83" s="88">
        <v>11.56</v>
      </c>
      <c r="J83" s="88">
        <v>0</v>
      </c>
      <c r="K83" s="88">
        <v>0</v>
      </c>
      <c r="L83" s="88">
        <v>18.78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63.1</v>
      </c>
      <c r="W83">
        <v>32.76</v>
      </c>
      <c r="X83">
        <v>11.56</v>
      </c>
      <c r="Y83">
        <v>18.78</v>
      </c>
      <c r="Z83">
        <v>0</v>
      </c>
      <c r="AA83">
        <v>0</v>
      </c>
    </row>
    <row r="84" spans="7:27">
      <c r="G84" t="s">
        <v>126</v>
      </c>
      <c r="H84" s="115">
        <v>25.05</v>
      </c>
      <c r="I84" s="88">
        <v>5.78</v>
      </c>
      <c r="J84" s="88">
        <v>0</v>
      </c>
      <c r="K84" s="88">
        <v>0</v>
      </c>
      <c r="L84" s="88">
        <v>18.78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49.61</v>
      </c>
      <c r="W84">
        <v>25.05</v>
      </c>
      <c r="X84">
        <v>5.78</v>
      </c>
      <c r="Y84">
        <v>18.78</v>
      </c>
      <c r="Z84">
        <v>0</v>
      </c>
      <c r="AA84">
        <v>0</v>
      </c>
    </row>
    <row r="85" spans="7:27">
      <c r="G85" t="s">
        <v>127</v>
      </c>
      <c r="H85" s="115">
        <v>26.01</v>
      </c>
      <c r="I85" s="88">
        <v>1.93</v>
      </c>
      <c r="J85" s="88">
        <v>21.19</v>
      </c>
      <c r="K85" s="88">
        <v>0</v>
      </c>
      <c r="L85" s="88">
        <v>17.34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66.47</v>
      </c>
      <c r="W85">
        <v>26.01</v>
      </c>
      <c r="X85">
        <v>1.93</v>
      </c>
      <c r="Y85">
        <v>17.34</v>
      </c>
      <c r="Z85">
        <v>0</v>
      </c>
      <c r="AA85">
        <v>21.19</v>
      </c>
    </row>
    <row r="86" spans="7:27">
      <c r="G86" t="s">
        <v>128</v>
      </c>
      <c r="H86" s="115">
        <v>30.83</v>
      </c>
      <c r="I86" s="88">
        <v>0</v>
      </c>
      <c r="J86" s="88">
        <v>24.08</v>
      </c>
      <c r="K86" s="88">
        <v>0</v>
      </c>
      <c r="L86" s="88">
        <v>15.89</v>
      </c>
      <c r="M86" s="116">
        <v>0</v>
      </c>
      <c r="N86" s="115">
        <v>0</v>
      </c>
      <c r="O86" s="88">
        <v>-6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70.8</v>
      </c>
      <c r="W86">
        <v>30.83</v>
      </c>
      <c r="X86">
        <v>-6</v>
      </c>
      <c r="Y86">
        <v>15.89</v>
      </c>
      <c r="Z86">
        <v>0</v>
      </c>
      <c r="AA86">
        <v>24.08</v>
      </c>
    </row>
    <row r="87" spans="7:27">
      <c r="G87" t="s">
        <v>129</v>
      </c>
      <c r="H87" s="115">
        <v>39.5</v>
      </c>
      <c r="I87" s="88">
        <v>24.08</v>
      </c>
      <c r="J87" s="88">
        <v>19.27</v>
      </c>
      <c r="K87" s="88">
        <v>0</v>
      </c>
      <c r="L87" s="88">
        <v>15.41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98.26</v>
      </c>
      <c r="W87">
        <v>39.5</v>
      </c>
      <c r="X87">
        <v>24.08</v>
      </c>
      <c r="Y87">
        <v>15.41</v>
      </c>
      <c r="Z87">
        <v>0</v>
      </c>
      <c r="AA87">
        <v>19.27</v>
      </c>
    </row>
    <row r="88" spans="7:27">
      <c r="G88" t="s">
        <v>130</v>
      </c>
      <c r="H88" s="115">
        <v>35.64</v>
      </c>
      <c r="I88" s="88">
        <v>24.08</v>
      </c>
      <c r="J88" s="88">
        <v>4.82</v>
      </c>
      <c r="K88" s="88">
        <v>0</v>
      </c>
      <c r="L88" s="88">
        <v>14.93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79.47</v>
      </c>
      <c r="W88">
        <v>35.64</v>
      </c>
      <c r="X88">
        <v>24.08</v>
      </c>
      <c r="Y88">
        <v>14.93</v>
      </c>
      <c r="Z88">
        <v>0</v>
      </c>
      <c r="AA88">
        <v>4.82</v>
      </c>
    </row>
    <row r="89" spans="7:27">
      <c r="G89" t="s">
        <v>131</v>
      </c>
      <c r="H89" s="115">
        <v>9.6300000000000008</v>
      </c>
      <c r="I89" s="88">
        <v>0</v>
      </c>
      <c r="J89" s="88">
        <v>0</v>
      </c>
      <c r="K89" s="88">
        <v>0</v>
      </c>
      <c r="L89" s="88">
        <v>13.97</v>
      </c>
      <c r="M89" s="116">
        <v>0</v>
      </c>
      <c r="N89" s="115">
        <v>0</v>
      </c>
      <c r="O89" s="88">
        <v>0</v>
      </c>
      <c r="P89" s="88">
        <v>-135</v>
      </c>
      <c r="Q89" s="88">
        <v>0</v>
      </c>
      <c r="R89" s="88">
        <v>0</v>
      </c>
      <c r="S89" s="116">
        <v>0</v>
      </c>
      <c r="U89" s="115">
        <v>-135</v>
      </c>
      <c r="V89" s="116">
        <v>23.6</v>
      </c>
      <c r="W89">
        <v>9.6300000000000008</v>
      </c>
      <c r="X89">
        <v>0</v>
      </c>
      <c r="Y89">
        <v>13.97</v>
      </c>
      <c r="Z89">
        <v>0</v>
      </c>
      <c r="AA89">
        <v>-135</v>
      </c>
    </row>
    <row r="90" spans="7:27">
      <c r="G90" t="s">
        <v>132</v>
      </c>
      <c r="H90" s="115">
        <v>14.45</v>
      </c>
      <c r="I90" s="88">
        <v>0</v>
      </c>
      <c r="J90" s="88">
        <v>0</v>
      </c>
      <c r="K90" s="88">
        <v>0</v>
      </c>
      <c r="L90" s="88">
        <v>13.49</v>
      </c>
      <c r="M90" s="116">
        <v>0</v>
      </c>
      <c r="N90" s="115">
        <v>0</v>
      </c>
      <c r="O90" s="88">
        <v>0</v>
      </c>
      <c r="P90" s="88">
        <v>-110</v>
      </c>
      <c r="Q90" s="88">
        <v>0</v>
      </c>
      <c r="R90" s="88">
        <v>0</v>
      </c>
      <c r="S90" s="116">
        <v>0</v>
      </c>
      <c r="U90" s="115">
        <v>-110</v>
      </c>
      <c r="V90" s="116">
        <v>27.94</v>
      </c>
      <c r="W90">
        <v>14.45</v>
      </c>
      <c r="X90">
        <v>0</v>
      </c>
      <c r="Y90">
        <v>13.49</v>
      </c>
      <c r="Z90">
        <v>0</v>
      </c>
      <c r="AA90">
        <v>-110</v>
      </c>
    </row>
    <row r="91" spans="7:27">
      <c r="G91" t="s">
        <v>133</v>
      </c>
      <c r="H91" s="115">
        <v>40.46</v>
      </c>
      <c r="I91" s="88">
        <v>0</v>
      </c>
      <c r="J91" s="88">
        <v>0</v>
      </c>
      <c r="K91" s="88">
        <v>0</v>
      </c>
      <c r="L91" s="88">
        <v>12.52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52.98</v>
      </c>
      <c r="W91">
        <v>40.46</v>
      </c>
      <c r="X91">
        <v>0</v>
      </c>
      <c r="Y91">
        <v>12.52</v>
      </c>
      <c r="Z91">
        <v>0</v>
      </c>
      <c r="AA91">
        <v>0</v>
      </c>
    </row>
    <row r="92" spans="7:27">
      <c r="G92" t="s">
        <v>134</v>
      </c>
      <c r="H92" s="115">
        <v>46.24</v>
      </c>
      <c r="I92" s="88">
        <v>0</v>
      </c>
      <c r="J92" s="88">
        <v>0</v>
      </c>
      <c r="K92" s="88">
        <v>0</v>
      </c>
      <c r="L92" s="88">
        <v>11.56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57.8</v>
      </c>
      <c r="W92">
        <v>46.24</v>
      </c>
      <c r="X92">
        <v>0</v>
      </c>
      <c r="Y92">
        <v>11.56</v>
      </c>
      <c r="Z92">
        <v>0</v>
      </c>
      <c r="AA92">
        <v>0</v>
      </c>
    </row>
    <row r="93" spans="7:27">
      <c r="G93" t="s">
        <v>135</v>
      </c>
      <c r="H93" s="115">
        <v>35.64</v>
      </c>
      <c r="I93" s="88">
        <v>0</v>
      </c>
      <c r="J93" s="88">
        <v>0</v>
      </c>
      <c r="K93" s="88">
        <v>0</v>
      </c>
      <c r="L93" s="88">
        <v>11.56</v>
      </c>
      <c r="M93" s="116">
        <v>0</v>
      </c>
      <c r="N93" s="115">
        <v>0</v>
      </c>
      <c r="O93" s="88">
        <v>0</v>
      </c>
      <c r="P93" s="88">
        <v>-10</v>
      </c>
      <c r="Q93" s="88">
        <v>0</v>
      </c>
      <c r="R93" s="88">
        <v>0</v>
      </c>
      <c r="S93" s="116">
        <v>0</v>
      </c>
      <c r="U93" s="115">
        <v>-10</v>
      </c>
      <c r="V93" s="116">
        <v>47.2</v>
      </c>
      <c r="W93">
        <v>35.64</v>
      </c>
      <c r="X93">
        <v>0</v>
      </c>
      <c r="Y93">
        <v>11.56</v>
      </c>
      <c r="Z93">
        <v>0</v>
      </c>
      <c r="AA93">
        <v>-10</v>
      </c>
    </row>
    <row r="94" spans="7:27">
      <c r="G94" t="s">
        <v>136</v>
      </c>
      <c r="H94" s="115">
        <v>37.57</v>
      </c>
      <c r="I94" s="88">
        <v>0</v>
      </c>
      <c r="J94" s="88">
        <v>0</v>
      </c>
      <c r="K94" s="88">
        <v>0</v>
      </c>
      <c r="L94" s="88">
        <v>11.56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49.13</v>
      </c>
      <c r="W94">
        <v>37.57</v>
      </c>
      <c r="X94">
        <v>0</v>
      </c>
      <c r="Y94">
        <v>11.56</v>
      </c>
      <c r="Z94">
        <v>0</v>
      </c>
      <c r="AA94">
        <v>0</v>
      </c>
    </row>
    <row r="95" spans="7:27">
      <c r="G95" t="s">
        <v>137</v>
      </c>
      <c r="H95" s="115">
        <v>48.16</v>
      </c>
      <c r="I95" s="88">
        <v>0</v>
      </c>
      <c r="J95" s="88">
        <v>0</v>
      </c>
      <c r="K95" s="88">
        <v>0</v>
      </c>
      <c r="L95" s="88">
        <v>10.6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58.76</v>
      </c>
      <c r="W95">
        <v>48.16</v>
      </c>
      <c r="X95">
        <v>0</v>
      </c>
      <c r="Y95">
        <v>10.6</v>
      </c>
      <c r="Z95">
        <v>0</v>
      </c>
      <c r="AA95">
        <v>0</v>
      </c>
    </row>
    <row r="96" spans="7:27">
      <c r="G96" t="s">
        <v>138</v>
      </c>
      <c r="H96" s="115">
        <v>45.27</v>
      </c>
      <c r="I96" s="88">
        <v>0</v>
      </c>
      <c r="J96" s="88">
        <v>0</v>
      </c>
      <c r="K96" s="88">
        <v>0</v>
      </c>
      <c r="L96" s="88">
        <v>10.6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55.87</v>
      </c>
      <c r="W96">
        <v>45.27</v>
      </c>
      <c r="X96">
        <v>0</v>
      </c>
      <c r="Y96">
        <v>10.6</v>
      </c>
      <c r="Z96">
        <v>0</v>
      </c>
      <c r="AA96">
        <v>-20</v>
      </c>
    </row>
    <row r="97" spans="1:83">
      <c r="G97" t="s">
        <v>139</v>
      </c>
      <c r="H97" s="115">
        <v>19.260000000000002</v>
      </c>
      <c r="I97" s="88">
        <v>0</v>
      </c>
      <c r="J97" s="88">
        <v>0</v>
      </c>
      <c r="K97" s="88">
        <v>0</v>
      </c>
      <c r="L97" s="88">
        <v>10.6</v>
      </c>
      <c r="M97" s="116">
        <v>0</v>
      </c>
      <c r="N97" s="115">
        <v>0</v>
      </c>
      <c r="O97" s="88">
        <v>0</v>
      </c>
      <c r="P97" s="88">
        <v>-16.010000000000002</v>
      </c>
      <c r="Q97" s="88">
        <v>0</v>
      </c>
      <c r="R97" s="88">
        <v>0</v>
      </c>
      <c r="S97" s="116">
        <v>0</v>
      </c>
      <c r="U97" s="115">
        <v>-16.010000000000002</v>
      </c>
      <c r="V97" s="116">
        <v>29.86</v>
      </c>
      <c r="W97">
        <v>19.260000000000002</v>
      </c>
      <c r="X97">
        <v>0</v>
      </c>
      <c r="Y97">
        <v>10.6</v>
      </c>
      <c r="Z97">
        <v>0</v>
      </c>
      <c r="AA97">
        <v>-16.010000000000002</v>
      </c>
    </row>
    <row r="98" spans="1:83">
      <c r="G98" t="s">
        <v>140</v>
      </c>
      <c r="H98" s="115">
        <v>13.49</v>
      </c>
      <c r="I98" s="88">
        <v>0</v>
      </c>
      <c r="J98" s="88">
        <v>9.6300000000000008</v>
      </c>
      <c r="K98" s="88">
        <v>0</v>
      </c>
      <c r="L98" s="88">
        <v>10.11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33.229999999999997</v>
      </c>
      <c r="W98">
        <v>13.49</v>
      </c>
      <c r="X98">
        <v>0</v>
      </c>
      <c r="Y98">
        <v>10.11</v>
      </c>
      <c r="Z98">
        <v>0</v>
      </c>
      <c r="AA98">
        <v>9.6300000000000008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0.71282500000000004</v>
      </c>
      <c r="I99" s="111">
        <f t="shared" ref="I99:BQ99" si="1">SUM(I3:I98)/4000</f>
        <v>6.7192500000000002E-2</v>
      </c>
      <c r="J99" s="111">
        <f t="shared" si="1"/>
        <v>0.12137249999999998</v>
      </c>
      <c r="K99" s="111">
        <f t="shared" si="1"/>
        <v>0</v>
      </c>
      <c r="L99" s="111">
        <f t="shared" si="1"/>
        <v>0.31459249999999994</v>
      </c>
      <c r="M99" s="111">
        <f t="shared" si="1"/>
        <v>0</v>
      </c>
      <c r="N99" s="110">
        <f t="shared" si="1"/>
        <v>-0.193</v>
      </c>
      <c r="O99" s="111">
        <f t="shared" si="1"/>
        <v>-0.23924999999999999</v>
      </c>
      <c r="P99" s="111">
        <f t="shared" si="1"/>
        <v>-0.92100250000000006</v>
      </c>
      <c r="Q99" s="111">
        <f t="shared" si="1"/>
        <v>-9.1249999999999998E-2</v>
      </c>
      <c r="R99" s="111">
        <f t="shared" si="1"/>
        <v>0</v>
      </c>
      <c r="S99" s="112">
        <f t="shared" si="1"/>
        <v>0</v>
      </c>
      <c r="U99" s="110">
        <f t="shared" si="1"/>
        <v>-1.4445025</v>
      </c>
      <c r="V99" s="112">
        <f t="shared" si="1"/>
        <v>1.2159824999999997</v>
      </c>
      <c r="W99">
        <f t="shared" si="1"/>
        <v>0.5198250000000002</v>
      </c>
      <c r="X99">
        <f t="shared" si="1"/>
        <v>-0.1720575</v>
      </c>
      <c r="Y99">
        <f t="shared" si="1"/>
        <v>0.31459249999999994</v>
      </c>
      <c r="Z99">
        <f t="shared" si="1"/>
        <v>-9.1249999999999998E-2</v>
      </c>
      <c r="AA99">
        <f t="shared" si="1"/>
        <v>-0.79962999999999995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7.710937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8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6" t="s">
        <v>230</v>
      </c>
      <c r="W2" s="30" t="s">
        <v>262</v>
      </c>
      <c r="X2" t="s">
        <v>492</v>
      </c>
      <c r="Y2" t="s">
        <v>493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10.31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492</v>
      </c>
      <c r="U3" s="115">
        <v>-1</v>
      </c>
      <c r="V3" s="116">
        <v>10.31</v>
      </c>
      <c r="W3">
        <v>0</v>
      </c>
      <c r="X3">
        <v>-1</v>
      </c>
      <c r="Y3">
        <v>0</v>
      </c>
      <c r="Z3">
        <v>10.31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8.48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</v>
      </c>
      <c r="V4" s="116">
        <v>8.48</v>
      </c>
      <c r="W4">
        <v>0</v>
      </c>
      <c r="X4">
        <v>-1</v>
      </c>
      <c r="Y4">
        <v>0</v>
      </c>
      <c r="Z4">
        <v>8.48</v>
      </c>
    </row>
    <row r="5" spans="1:26">
      <c r="B5" t="s">
        <v>421</v>
      </c>
      <c r="D5" t="s">
        <v>493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4.62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492</v>
      </c>
      <c r="U5" s="115">
        <v>-1</v>
      </c>
      <c r="V5" s="116">
        <v>4.62</v>
      </c>
      <c r="W5">
        <v>0</v>
      </c>
      <c r="X5">
        <v>-1</v>
      </c>
      <c r="Y5">
        <v>0</v>
      </c>
      <c r="Z5">
        <v>4.62</v>
      </c>
    </row>
    <row r="6" spans="1:26">
      <c r="B6" t="s">
        <v>421</v>
      </c>
      <c r="D6" t="s">
        <v>493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4.91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492</v>
      </c>
      <c r="U6" s="115">
        <v>-1</v>
      </c>
      <c r="V6" s="116">
        <v>4.91</v>
      </c>
      <c r="W6">
        <v>0</v>
      </c>
      <c r="X6">
        <v>-1</v>
      </c>
      <c r="Y6">
        <v>0</v>
      </c>
      <c r="Z6">
        <v>4.91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1.83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492</v>
      </c>
      <c r="U7" s="115">
        <v>-1</v>
      </c>
      <c r="V7" s="116">
        <v>1.83</v>
      </c>
      <c r="W7">
        <v>0</v>
      </c>
      <c r="X7">
        <v>-1</v>
      </c>
      <c r="Y7">
        <v>0</v>
      </c>
      <c r="Z7">
        <v>1.83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2.02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</v>
      </c>
      <c r="V8" s="116">
        <v>2.02</v>
      </c>
      <c r="W8">
        <v>0</v>
      </c>
      <c r="X8">
        <v>-1</v>
      </c>
      <c r="Y8">
        <v>0</v>
      </c>
      <c r="Z8">
        <v>2.02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2.31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</v>
      </c>
      <c r="V9" s="116">
        <v>2.31</v>
      </c>
      <c r="W9">
        <v>0</v>
      </c>
      <c r="X9">
        <v>-1</v>
      </c>
      <c r="Y9">
        <v>0</v>
      </c>
      <c r="Z9">
        <v>2.31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0.57999999999999996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</v>
      </c>
      <c r="V10" s="116">
        <v>0.57999999999999996</v>
      </c>
      <c r="W10">
        <v>0</v>
      </c>
      <c r="X10">
        <v>-1</v>
      </c>
      <c r="Y10">
        <v>0</v>
      </c>
      <c r="Z10">
        <v>0.57999999999999996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1.54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</v>
      </c>
      <c r="V11" s="116">
        <v>1.54</v>
      </c>
      <c r="W11">
        <v>0</v>
      </c>
      <c r="X11">
        <v>-1</v>
      </c>
      <c r="Y11">
        <v>0</v>
      </c>
      <c r="Z11">
        <v>1.54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2.79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</v>
      </c>
      <c r="V12" s="116">
        <v>2.79</v>
      </c>
      <c r="W12">
        <v>0</v>
      </c>
      <c r="X12">
        <v>-1</v>
      </c>
      <c r="Y12">
        <v>0</v>
      </c>
      <c r="Z12">
        <v>2.79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3.47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</v>
      </c>
      <c r="V13" s="116">
        <v>3.47</v>
      </c>
      <c r="W13">
        <v>0</v>
      </c>
      <c r="X13">
        <v>-1</v>
      </c>
      <c r="Y13">
        <v>0</v>
      </c>
      <c r="Z13">
        <v>3.47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4.53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</v>
      </c>
      <c r="V14" s="116">
        <v>4.53</v>
      </c>
      <c r="W14">
        <v>0</v>
      </c>
      <c r="X14">
        <v>-1</v>
      </c>
      <c r="Y14">
        <v>0</v>
      </c>
      <c r="Z14">
        <v>4.53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6.55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</v>
      </c>
      <c r="V15" s="116">
        <v>6.55</v>
      </c>
      <c r="W15">
        <v>0</v>
      </c>
      <c r="X15">
        <v>-1</v>
      </c>
      <c r="Y15">
        <v>0</v>
      </c>
      <c r="Z15">
        <v>6.55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5.59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5.59</v>
      </c>
      <c r="W16">
        <v>0</v>
      </c>
      <c r="X16">
        <v>-1</v>
      </c>
      <c r="Y16">
        <v>0</v>
      </c>
      <c r="Z16">
        <v>5.59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3.66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</v>
      </c>
      <c r="V17" s="116">
        <v>3.66</v>
      </c>
      <c r="W17">
        <v>0</v>
      </c>
      <c r="X17">
        <v>-1</v>
      </c>
      <c r="Y17">
        <v>0</v>
      </c>
      <c r="Z17">
        <v>3.66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8.86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</v>
      </c>
      <c r="V18" s="116">
        <v>8.86</v>
      </c>
      <c r="W18">
        <v>0</v>
      </c>
      <c r="X18">
        <v>-1</v>
      </c>
      <c r="Y18">
        <v>0</v>
      </c>
      <c r="Z18">
        <v>8.86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</v>
      </c>
      <c r="V19" s="116">
        <v>8</v>
      </c>
      <c r="W19">
        <v>0</v>
      </c>
      <c r="X19">
        <v>-1</v>
      </c>
      <c r="Y19">
        <v>0</v>
      </c>
      <c r="Z19">
        <v>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7.03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</v>
      </c>
      <c r="V20" s="116">
        <v>7.03</v>
      </c>
      <c r="W20">
        <v>0</v>
      </c>
      <c r="X20">
        <v>-1</v>
      </c>
      <c r="Y20">
        <v>0</v>
      </c>
      <c r="Z20">
        <v>7.03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8.9600000000000009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</v>
      </c>
      <c r="V21" s="116">
        <v>8.9600000000000009</v>
      </c>
      <c r="W21">
        <v>0</v>
      </c>
      <c r="X21">
        <v>-1</v>
      </c>
      <c r="Y21">
        <v>0</v>
      </c>
      <c r="Z21">
        <v>8.9600000000000009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6.55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</v>
      </c>
      <c r="V22" s="116">
        <v>6.55</v>
      </c>
      <c r="W22">
        <v>0</v>
      </c>
      <c r="X22">
        <v>-1</v>
      </c>
      <c r="Y22">
        <v>0</v>
      </c>
      <c r="Z22">
        <v>6.55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</v>
      </c>
      <c r="V23" s="116">
        <v>13.2</v>
      </c>
      <c r="W23">
        <v>0</v>
      </c>
      <c r="X23">
        <v>-1</v>
      </c>
      <c r="Y23">
        <v>0</v>
      </c>
      <c r="Z23">
        <v>13.2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</v>
      </c>
      <c r="V24" s="116">
        <v>13.2</v>
      </c>
      <c r="W24">
        <v>0</v>
      </c>
      <c r="X24">
        <v>-1</v>
      </c>
      <c r="Y24">
        <v>0</v>
      </c>
      <c r="Z24">
        <v>13.2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</v>
      </c>
      <c r="V25" s="116">
        <v>13.2</v>
      </c>
      <c r="W25">
        <v>0</v>
      </c>
      <c r="X25">
        <v>-1</v>
      </c>
      <c r="Y25">
        <v>0</v>
      </c>
      <c r="Z25">
        <v>13.2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12.43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</v>
      </c>
      <c r="V26" s="116">
        <v>12.43</v>
      </c>
      <c r="W26">
        <v>0</v>
      </c>
      <c r="X26">
        <v>-1</v>
      </c>
      <c r="Y26">
        <v>0</v>
      </c>
      <c r="Z26">
        <v>12.43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0</v>
      </c>
      <c r="W27">
        <v>0</v>
      </c>
      <c r="X27">
        <v>-1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0</v>
      </c>
      <c r="W28">
        <v>0</v>
      </c>
      <c r="X28">
        <v>-1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</v>
      </c>
      <c r="V29" s="116">
        <v>0</v>
      </c>
      <c r="W29">
        <v>0</v>
      </c>
      <c r="X29">
        <v>-1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</v>
      </c>
      <c r="V30" s="116">
        <v>0</v>
      </c>
      <c r="W30">
        <v>0</v>
      </c>
      <c r="X30">
        <v>-1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</v>
      </c>
      <c r="V31" s="116">
        <v>0</v>
      </c>
      <c r="W31">
        <v>0</v>
      </c>
      <c r="X31">
        <v>-1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</v>
      </c>
      <c r="V32" s="116">
        <v>0</v>
      </c>
      <c r="W32">
        <v>0</v>
      </c>
      <c r="X32">
        <v>-1</v>
      </c>
      <c r="Y32">
        <v>0</v>
      </c>
      <c r="Z32">
        <v>0</v>
      </c>
    </row>
    <row r="33" spans="7:26">
      <c r="G33" t="s">
        <v>75</v>
      </c>
      <c r="H33" s="115">
        <v>17.34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</v>
      </c>
      <c r="V33" s="116">
        <v>17.34</v>
      </c>
      <c r="W33">
        <v>17.34</v>
      </c>
      <c r="X33">
        <v>-1</v>
      </c>
      <c r="Y33">
        <v>0</v>
      </c>
      <c r="Z33">
        <v>0</v>
      </c>
    </row>
    <row r="34" spans="7:26">
      <c r="G34" t="s">
        <v>76</v>
      </c>
      <c r="H34" s="115">
        <v>44.31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</v>
      </c>
      <c r="V34" s="116">
        <v>44.31</v>
      </c>
      <c r="W34">
        <v>44.31</v>
      </c>
      <c r="X34">
        <v>-1</v>
      </c>
      <c r="Y34">
        <v>0</v>
      </c>
      <c r="Z34">
        <v>0</v>
      </c>
    </row>
    <row r="35" spans="7:26">
      <c r="G35" t="s">
        <v>77</v>
      </c>
      <c r="H35" s="115">
        <v>41.42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</v>
      </c>
      <c r="V35" s="116">
        <v>41.42</v>
      </c>
      <c r="W35">
        <v>41.42</v>
      </c>
      <c r="X35">
        <v>-1</v>
      </c>
      <c r="Y35">
        <v>0</v>
      </c>
      <c r="Z35">
        <v>0</v>
      </c>
    </row>
    <row r="36" spans="7:26">
      <c r="G36" t="s">
        <v>78</v>
      </c>
      <c r="H36" s="115">
        <v>102.11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</v>
      </c>
      <c r="V36" s="116">
        <v>102.11</v>
      </c>
      <c r="W36">
        <v>102.11</v>
      </c>
      <c r="X36">
        <v>-1</v>
      </c>
      <c r="Y36">
        <v>0</v>
      </c>
      <c r="Z36">
        <v>0</v>
      </c>
    </row>
    <row r="37" spans="7:26">
      <c r="G37" t="s">
        <v>79</v>
      </c>
      <c r="H37" s="115">
        <v>123.3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</v>
      </c>
      <c r="V37" s="116">
        <v>123.3</v>
      </c>
      <c r="W37">
        <v>123.3</v>
      </c>
      <c r="X37">
        <v>-1</v>
      </c>
      <c r="Y37">
        <v>0</v>
      </c>
      <c r="Z37">
        <v>0</v>
      </c>
    </row>
    <row r="38" spans="7:26">
      <c r="G38" t="s">
        <v>80</v>
      </c>
      <c r="H38" s="115">
        <v>83.81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</v>
      </c>
      <c r="V38" s="116">
        <v>83.81</v>
      </c>
      <c r="W38">
        <v>83.81</v>
      </c>
      <c r="X38">
        <v>-1</v>
      </c>
      <c r="Y38">
        <v>0</v>
      </c>
      <c r="Z38">
        <v>0</v>
      </c>
    </row>
    <row r="39" spans="7:26">
      <c r="G39" t="s">
        <v>81</v>
      </c>
      <c r="H39" s="115">
        <v>87.66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106.93</v>
      </c>
      <c r="W39">
        <v>87.66</v>
      </c>
      <c r="X39">
        <v>0</v>
      </c>
      <c r="Y39">
        <v>19.27</v>
      </c>
      <c r="Z39">
        <v>0</v>
      </c>
    </row>
    <row r="40" spans="7:26">
      <c r="G40" t="s">
        <v>82</v>
      </c>
      <c r="H40" s="115">
        <v>118.49</v>
      </c>
      <c r="I40" s="88">
        <v>0</v>
      </c>
      <c r="J40" s="88">
        <v>0</v>
      </c>
      <c r="K40" s="88">
        <v>24.08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142.57</v>
      </c>
      <c r="W40">
        <v>118.49</v>
      </c>
      <c r="X40">
        <v>0</v>
      </c>
      <c r="Y40">
        <v>24.08</v>
      </c>
      <c r="Z40">
        <v>0</v>
      </c>
    </row>
    <row r="41" spans="7:26">
      <c r="G41" t="s">
        <v>83</v>
      </c>
      <c r="H41" s="115">
        <v>108.85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137.75</v>
      </c>
      <c r="W41">
        <v>108.85</v>
      </c>
      <c r="X41">
        <v>0</v>
      </c>
      <c r="Y41">
        <v>28.9</v>
      </c>
      <c r="Z41">
        <v>0</v>
      </c>
    </row>
    <row r="42" spans="7:26">
      <c r="G42" t="s">
        <v>84</v>
      </c>
      <c r="H42" s="115">
        <v>99.22</v>
      </c>
      <c r="I42" s="88">
        <v>0</v>
      </c>
      <c r="J42" s="88">
        <v>0</v>
      </c>
      <c r="K42" s="88">
        <v>33.72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132.94</v>
      </c>
      <c r="W42">
        <v>99.22</v>
      </c>
      <c r="X42">
        <v>0</v>
      </c>
      <c r="Y42">
        <v>33.72</v>
      </c>
      <c r="Z42">
        <v>0</v>
      </c>
    </row>
    <row r="43" spans="7:26">
      <c r="G43" t="s">
        <v>85</v>
      </c>
      <c r="H43" s="115">
        <v>158.94999999999999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197.48</v>
      </c>
      <c r="W43">
        <v>158.94999999999999</v>
      </c>
      <c r="X43">
        <v>0</v>
      </c>
      <c r="Y43">
        <v>38.53</v>
      </c>
      <c r="Z43">
        <v>0</v>
      </c>
    </row>
    <row r="44" spans="7:26">
      <c r="G44" t="s">
        <v>86</v>
      </c>
      <c r="H44" s="115">
        <v>105.97</v>
      </c>
      <c r="I44" s="88">
        <v>0</v>
      </c>
      <c r="J44" s="88">
        <v>0</v>
      </c>
      <c r="K44" s="88">
        <v>38.53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144.5</v>
      </c>
      <c r="W44">
        <v>105.97</v>
      </c>
      <c r="X44">
        <v>0</v>
      </c>
      <c r="Y44">
        <v>38.53</v>
      </c>
      <c r="Z44">
        <v>0</v>
      </c>
    </row>
    <row r="45" spans="7:26">
      <c r="G45" t="s">
        <v>87</v>
      </c>
      <c r="H45" s="115">
        <v>93.44</v>
      </c>
      <c r="I45" s="88">
        <v>0</v>
      </c>
      <c r="J45" s="88">
        <v>0</v>
      </c>
      <c r="K45" s="88">
        <v>38.53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131.97</v>
      </c>
      <c r="W45">
        <v>93.44</v>
      </c>
      <c r="X45">
        <v>0</v>
      </c>
      <c r="Y45">
        <v>38.53</v>
      </c>
      <c r="Z45">
        <v>0</v>
      </c>
    </row>
    <row r="46" spans="7:26">
      <c r="G46" t="s">
        <v>88</v>
      </c>
      <c r="H46" s="115">
        <v>86.7</v>
      </c>
      <c r="I46" s="88">
        <v>0</v>
      </c>
      <c r="J46" s="88">
        <v>0</v>
      </c>
      <c r="K46" s="88">
        <v>38.53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125.23</v>
      </c>
      <c r="W46">
        <v>86.7</v>
      </c>
      <c r="X46">
        <v>0</v>
      </c>
      <c r="Y46">
        <v>38.53</v>
      </c>
      <c r="Z46">
        <v>0</v>
      </c>
    </row>
    <row r="47" spans="7:26">
      <c r="G47" t="s">
        <v>89</v>
      </c>
      <c r="H47" s="115">
        <v>60.69</v>
      </c>
      <c r="I47" s="88">
        <v>0</v>
      </c>
      <c r="J47" s="88">
        <v>0</v>
      </c>
      <c r="K47" s="88">
        <v>43.35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104.04</v>
      </c>
      <c r="W47">
        <v>60.69</v>
      </c>
      <c r="X47">
        <v>0</v>
      </c>
      <c r="Y47">
        <v>43.35</v>
      </c>
      <c r="Z47">
        <v>0</v>
      </c>
    </row>
    <row r="48" spans="7:26">
      <c r="G48" t="s">
        <v>90</v>
      </c>
      <c r="H48" s="115">
        <v>51.05</v>
      </c>
      <c r="I48" s="88">
        <v>0</v>
      </c>
      <c r="J48" s="88">
        <v>0</v>
      </c>
      <c r="K48" s="88">
        <v>43.35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94.4</v>
      </c>
      <c r="W48">
        <v>51.05</v>
      </c>
      <c r="X48">
        <v>0</v>
      </c>
      <c r="Y48">
        <v>43.35</v>
      </c>
      <c r="Z48">
        <v>0</v>
      </c>
    </row>
    <row r="49" spans="7:26">
      <c r="G49" t="s">
        <v>91</v>
      </c>
      <c r="H49" s="115">
        <v>49.13</v>
      </c>
      <c r="I49" s="88">
        <v>0</v>
      </c>
      <c r="J49" s="88">
        <v>0</v>
      </c>
      <c r="K49" s="88">
        <v>43.35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92.48</v>
      </c>
      <c r="W49">
        <v>49.13</v>
      </c>
      <c r="X49">
        <v>0</v>
      </c>
      <c r="Y49">
        <v>43.35</v>
      </c>
      <c r="Z49">
        <v>0</v>
      </c>
    </row>
    <row r="50" spans="7:26">
      <c r="G50" t="s">
        <v>92</v>
      </c>
      <c r="H50" s="115">
        <v>44.31</v>
      </c>
      <c r="I50" s="88">
        <v>0</v>
      </c>
      <c r="J50" s="88">
        <v>0</v>
      </c>
      <c r="K50" s="88">
        <v>43.35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87.66</v>
      </c>
      <c r="W50">
        <v>44.31</v>
      </c>
      <c r="X50">
        <v>0</v>
      </c>
      <c r="Y50">
        <v>43.35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43.35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</v>
      </c>
      <c r="V51" s="116">
        <v>43.35</v>
      </c>
      <c r="W51">
        <v>0</v>
      </c>
      <c r="X51">
        <v>-1</v>
      </c>
      <c r="Y51">
        <v>43.35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43.35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43.35</v>
      </c>
      <c r="W52">
        <v>0</v>
      </c>
      <c r="X52">
        <v>-1</v>
      </c>
      <c r="Y52">
        <v>43.35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43.35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</v>
      </c>
      <c r="V53" s="116">
        <v>43.35</v>
      </c>
      <c r="W53">
        <v>0</v>
      </c>
      <c r="X53">
        <v>-1</v>
      </c>
      <c r="Y53">
        <v>43.35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43.35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</v>
      </c>
      <c r="V54" s="116">
        <v>43.35</v>
      </c>
      <c r="W54">
        <v>0</v>
      </c>
      <c r="X54">
        <v>-1</v>
      </c>
      <c r="Y54">
        <v>43.35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43.35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</v>
      </c>
      <c r="V55" s="116">
        <v>43.35</v>
      </c>
      <c r="W55">
        <v>0</v>
      </c>
      <c r="X55">
        <v>-1</v>
      </c>
      <c r="Y55">
        <v>43.35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43.35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43.35</v>
      </c>
      <c r="W56">
        <v>0</v>
      </c>
      <c r="X56">
        <v>0</v>
      </c>
      <c r="Y56">
        <v>43.35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43.35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</v>
      </c>
      <c r="V57" s="116">
        <v>43.35</v>
      </c>
      <c r="W57">
        <v>0</v>
      </c>
      <c r="X57">
        <v>-1</v>
      </c>
      <c r="Y57">
        <v>43.35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43.35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43.35</v>
      </c>
      <c r="W58">
        <v>0</v>
      </c>
      <c r="X58">
        <v>-1</v>
      </c>
      <c r="Y58">
        <v>43.35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43.35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</v>
      </c>
      <c r="V59" s="116">
        <v>43.35</v>
      </c>
      <c r="W59">
        <v>0</v>
      </c>
      <c r="X59">
        <v>-1</v>
      </c>
      <c r="Y59">
        <v>43.35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43.35</v>
      </c>
      <c r="W60">
        <v>0</v>
      </c>
      <c r="X60">
        <v>-1</v>
      </c>
      <c r="Y60">
        <v>43.35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43.35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43.35</v>
      </c>
      <c r="W61">
        <v>0</v>
      </c>
      <c r="X61">
        <v>-1</v>
      </c>
      <c r="Y61">
        <v>43.35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43.35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43.35</v>
      </c>
      <c r="W62">
        <v>0</v>
      </c>
      <c r="X62">
        <v>-1</v>
      </c>
      <c r="Y62">
        <v>43.35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43.35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43.35</v>
      </c>
      <c r="W63">
        <v>0</v>
      </c>
      <c r="X63">
        <v>-1</v>
      </c>
      <c r="Y63">
        <v>43.35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43.35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43.35</v>
      </c>
      <c r="W64">
        <v>0</v>
      </c>
      <c r="X64">
        <v>-1</v>
      </c>
      <c r="Y64">
        <v>43.35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43.35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43.35</v>
      </c>
      <c r="W65">
        <v>0</v>
      </c>
      <c r="X65">
        <v>-1</v>
      </c>
      <c r="Y65">
        <v>43.35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43.35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43.35</v>
      </c>
      <c r="W66">
        <v>0</v>
      </c>
      <c r="X66">
        <v>-1</v>
      </c>
      <c r="Y66">
        <v>43.35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40.46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40.46</v>
      </c>
      <c r="W67">
        <v>0</v>
      </c>
      <c r="X67">
        <v>-1</v>
      </c>
      <c r="Y67">
        <v>40.46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40.46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40.46</v>
      </c>
      <c r="W68">
        <v>0</v>
      </c>
      <c r="X68">
        <v>-1</v>
      </c>
      <c r="Y68">
        <v>40.46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39.5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39.5</v>
      </c>
      <c r="W69">
        <v>0</v>
      </c>
      <c r="X69">
        <v>-1</v>
      </c>
      <c r="Y69">
        <v>39.5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38.53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38.53</v>
      </c>
      <c r="W70">
        <v>0</v>
      </c>
      <c r="X70">
        <v>-1</v>
      </c>
      <c r="Y70">
        <v>38.53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34.68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34.68</v>
      </c>
      <c r="W71">
        <v>0</v>
      </c>
      <c r="X71">
        <v>-1</v>
      </c>
      <c r="Y71">
        <v>34.68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32.75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32.75</v>
      </c>
      <c r="W72">
        <v>0</v>
      </c>
      <c r="X72">
        <v>-1</v>
      </c>
      <c r="Y72">
        <v>32.75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28.9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28.9</v>
      </c>
      <c r="W73">
        <v>0</v>
      </c>
      <c r="X73">
        <v>-1</v>
      </c>
      <c r="Y73">
        <v>28.9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24.08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24.08</v>
      </c>
      <c r="W74">
        <v>0</v>
      </c>
      <c r="X74">
        <v>-1</v>
      </c>
      <c r="Y74">
        <v>24.08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24.08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24.08</v>
      </c>
      <c r="W75">
        <v>0</v>
      </c>
      <c r="X75">
        <v>-1</v>
      </c>
      <c r="Y75">
        <v>24.08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21.19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21.19</v>
      </c>
      <c r="W76">
        <v>0</v>
      </c>
      <c r="X76">
        <v>-1</v>
      </c>
      <c r="Y76">
        <v>21.19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21.19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21.19</v>
      </c>
      <c r="W77">
        <v>0</v>
      </c>
      <c r="X77">
        <v>-1</v>
      </c>
      <c r="Y77">
        <v>21.19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19.27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19.27</v>
      </c>
      <c r="W78">
        <v>0</v>
      </c>
      <c r="X78">
        <v>-1</v>
      </c>
      <c r="Y78">
        <v>19.27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14.45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14.45</v>
      </c>
      <c r="W79">
        <v>0</v>
      </c>
      <c r="X79">
        <v>-1</v>
      </c>
      <c r="Y79">
        <v>14.45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14.45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14.45</v>
      </c>
      <c r="W80">
        <v>0</v>
      </c>
      <c r="X80">
        <v>-1</v>
      </c>
      <c r="Y80">
        <v>14.45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14.45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14.45</v>
      </c>
      <c r="W81">
        <v>0</v>
      </c>
      <c r="X81">
        <v>-1</v>
      </c>
      <c r="Y81">
        <v>14.45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9.6300000000000008</v>
      </c>
      <c r="W82">
        <v>0</v>
      </c>
      <c r="X82">
        <v>-1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9.6300000000000008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9.6300000000000008</v>
      </c>
      <c r="W83">
        <v>0</v>
      </c>
      <c r="X83">
        <v>-1</v>
      </c>
      <c r="Y83">
        <v>9.6300000000000008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9.6300000000000008</v>
      </c>
      <c r="W84">
        <v>0</v>
      </c>
      <c r="X84">
        <v>-1</v>
      </c>
      <c r="Y84">
        <v>9.6300000000000008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0</v>
      </c>
      <c r="W85">
        <v>0</v>
      </c>
      <c r="X85">
        <v>-1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0</v>
      </c>
      <c r="W86">
        <v>0</v>
      </c>
      <c r="X86">
        <v>-1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0</v>
      </c>
      <c r="W87">
        <v>0</v>
      </c>
      <c r="X87">
        <v>-1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0</v>
      </c>
      <c r="W88">
        <v>0</v>
      </c>
      <c r="X88">
        <v>-1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0</v>
      </c>
      <c r="W89">
        <v>0</v>
      </c>
      <c r="X89">
        <v>-1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0</v>
      </c>
      <c r="W90">
        <v>0</v>
      </c>
      <c r="X90">
        <v>-1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0</v>
      </c>
      <c r="W91">
        <v>0</v>
      </c>
      <c r="X91">
        <v>-1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0</v>
      </c>
      <c r="W92">
        <v>0</v>
      </c>
      <c r="X92">
        <v>-1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0</v>
      </c>
      <c r="W93">
        <v>0</v>
      </c>
      <c r="X93">
        <v>-1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0</v>
      </c>
      <c r="W94">
        <v>0</v>
      </c>
      <c r="X94">
        <v>-1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0</v>
      </c>
      <c r="W95">
        <v>0</v>
      </c>
      <c r="X95">
        <v>-1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0</v>
      </c>
      <c r="W96">
        <v>0</v>
      </c>
      <c r="X96">
        <v>-1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0</v>
      </c>
      <c r="W97">
        <v>0</v>
      </c>
      <c r="X97">
        <v>-1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0</v>
      </c>
      <c r="W98">
        <v>0</v>
      </c>
      <c r="X98">
        <v>-1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0.36918750000000006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0.3911050000000002</v>
      </c>
      <c r="L99" s="111">
        <f t="shared" si="1"/>
        <v>0</v>
      </c>
      <c r="M99" s="111">
        <f t="shared" si="1"/>
        <v>3.8654999999999995E-2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-2.0750000000000001E-2</v>
      </c>
      <c r="V99" s="112">
        <f t="shared" si="1"/>
        <v>0.7989474999999997</v>
      </c>
      <c r="W99">
        <f t="shared" si="1"/>
        <v>0.36918750000000006</v>
      </c>
      <c r="X99">
        <f t="shared" si="1"/>
        <v>-2.0750000000000001E-2</v>
      </c>
      <c r="Y99">
        <f t="shared" si="1"/>
        <v>0.3911050000000002</v>
      </c>
      <c r="Z99">
        <f t="shared" si="1"/>
        <v>3.8654999999999995E-2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969.90972379455548</v>
      </c>
      <c r="P3" s="77">
        <v>58.873436629138332</v>
      </c>
      <c r="Q3" s="77">
        <v>38.169999999999995</v>
      </c>
      <c r="R3" s="80">
        <v>0</v>
      </c>
      <c r="S3" s="80">
        <v>0</v>
      </c>
      <c r="T3" s="78">
        <f>SUMPRODUCT(LTA!F3:AJ3,LTA!F$101:AJ$101,LTA!F$103:AJ$103)</f>
        <v>16.96</v>
      </c>
      <c r="U3" s="78">
        <f>SUMPRODUCT(LTA!F3:AJ3,LTA!F$102:AJ$102,LTA!F$103:AJ$103)</f>
        <v>24.88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30.01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12.90638090293109</v>
      </c>
      <c r="AD3">
        <f>SUM(B3:AB3,AI3:AR3)-AC3</f>
        <v>800.950659520763</v>
      </c>
      <c r="AE3">
        <f>'IDT-1'!B3</f>
        <v>0</v>
      </c>
      <c r="AF3" s="26"/>
      <c r="AG3">
        <f>SUM(AD3:AF3)+AT3</f>
        <v>800.950659520763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969.90972379455548</v>
      </c>
      <c r="P4" s="77">
        <v>58.873436629138332</v>
      </c>
      <c r="Q4" s="77">
        <v>38.169999999999995</v>
      </c>
      <c r="R4" s="80">
        <v>0</v>
      </c>
      <c r="S4" s="80">
        <v>0</v>
      </c>
      <c r="T4" s="78">
        <f>SUMPRODUCT(LTA!F4:AJ4,LTA!F$101:AJ$101,LTA!F$103:AJ$103)</f>
        <v>16.97</v>
      </c>
      <c r="U4" s="78">
        <f>SUMPRODUCT(LTA!F4:AJ4,LTA!F$102:AJ$102,LTA!F$103:AJ$103)</f>
        <v>24.720000000000002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30.01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13.153648473552558</v>
      </c>
      <c r="AD4">
        <f t="shared" ref="AD4:AD67" si="1">SUM(B4:AB4,AI4:AR4)-AC4</f>
        <v>772.55339195014142</v>
      </c>
      <c r="AE4">
        <f>'IDT-1'!B4</f>
        <v>0</v>
      </c>
      <c r="AF4" s="26"/>
      <c r="AG4">
        <f t="shared" ref="AG4:AG67" si="2">SUM(AD4:AF4)+AT4</f>
        <v>772.55339195014142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882.81804264133109</v>
      </c>
      <c r="P5" s="77">
        <v>58.873436629138332</v>
      </c>
      <c r="Q5" s="77">
        <v>38.169999999999995</v>
      </c>
      <c r="R5" s="80">
        <v>0</v>
      </c>
      <c r="S5" s="80">
        <v>0</v>
      </c>
      <c r="T5" s="78">
        <f>SUMPRODUCT(LTA!F5:AJ5,LTA!F$101:AJ$101,LTA!F$103:AJ$103)</f>
        <v>16.989999999999998</v>
      </c>
      <c r="U5" s="78">
        <f>SUMPRODUCT(LTA!F5:AJ5,LTA!F$102:AJ$102,LTA!F$103:AJ$103)</f>
        <v>27.14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30.01</v>
      </c>
      <c r="AB5" s="117">
        <f>-STOA!N5</f>
        <v>-271.77999999999997</v>
      </c>
      <c r="AC5">
        <f t="shared" si="0"/>
        <v>11.698463477628557</v>
      </c>
      <c r="AD5">
        <f t="shared" si="1"/>
        <v>769.35689579284099</v>
      </c>
      <c r="AE5">
        <f>'IDT-1'!B5</f>
        <v>0</v>
      </c>
      <c r="AF5" s="26"/>
      <c r="AG5">
        <f t="shared" si="2"/>
        <v>769.35689579284099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861.90786792010601</v>
      </c>
      <c r="P6" s="77">
        <v>58.873436629138332</v>
      </c>
      <c r="Q6" s="77">
        <v>38.169999999999995</v>
      </c>
      <c r="R6" s="80">
        <v>0</v>
      </c>
      <c r="S6" s="80">
        <v>0</v>
      </c>
      <c r="T6" s="78">
        <f>SUMPRODUCT(LTA!F6:AJ6,LTA!F$101:AJ$101,LTA!F$103:AJ$103)</f>
        <v>16.670000000000002</v>
      </c>
      <c r="U6" s="78">
        <f>SUMPRODUCT(LTA!F6:AJ6,LTA!F$102:AJ$102,LTA!F$103:AJ$103)</f>
        <v>27.14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30.01</v>
      </c>
      <c r="AB6" s="117">
        <f>-STOA!N6</f>
        <v>-271.77999999999997</v>
      </c>
      <c r="AC6">
        <f t="shared" si="0"/>
        <v>11.511637940081776</v>
      </c>
      <c r="AD6">
        <f t="shared" si="1"/>
        <v>748.31354660916259</v>
      </c>
      <c r="AE6">
        <f>'IDT-1'!B6</f>
        <v>0</v>
      </c>
      <c r="AF6" s="26"/>
      <c r="AG6">
        <f t="shared" si="2"/>
        <v>748.31354660916259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857.39945969091855</v>
      </c>
      <c r="P7" s="77">
        <v>58.873436629138332</v>
      </c>
      <c r="Q7" s="77">
        <v>38.169999999999995</v>
      </c>
      <c r="R7" s="80">
        <v>0</v>
      </c>
      <c r="S7" s="80">
        <v>0</v>
      </c>
      <c r="T7" s="78">
        <f>SUMPRODUCT(LTA!F7:AJ7,LTA!F$101:AJ$101,LTA!F$103:AJ$103)</f>
        <v>16.47</v>
      </c>
      <c r="U7" s="78">
        <f>SUMPRODUCT(LTA!F7:AJ7,LTA!F$102:AJ$102,LTA!F$103:AJ$103)</f>
        <v>27.2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30.01</v>
      </c>
      <c r="AB7" s="117">
        <f>-STOA!N7</f>
        <v>-271.77999999999997</v>
      </c>
      <c r="AC7">
        <f t="shared" si="0"/>
        <v>11.524000712798099</v>
      </c>
      <c r="AD7">
        <f t="shared" si="1"/>
        <v>737.65277560725906</v>
      </c>
      <c r="AE7">
        <f>'IDT-1'!B7</f>
        <v>0</v>
      </c>
      <c r="AF7" s="26"/>
      <c r="AG7">
        <f t="shared" si="2"/>
        <v>737.65277560725906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888.28391997331607</v>
      </c>
      <c r="P8" s="77">
        <v>58.873436629138332</v>
      </c>
      <c r="Q8" s="77">
        <v>38.169999999999995</v>
      </c>
      <c r="R8" s="80">
        <v>0</v>
      </c>
      <c r="S8" s="80">
        <v>0</v>
      </c>
      <c r="T8" s="78">
        <f>SUMPRODUCT(LTA!F8:AJ8,LTA!F$101:AJ$101,LTA!F$103:AJ$103)</f>
        <v>16.37</v>
      </c>
      <c r="U8" s="78">
        <f>SUMPRODUCT(LTA!F8:AJ8,LTA!F$102:AJ$102,LTA!F$103:AJ$103)</f>
        <v>27.439999999999998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30.01</v>
      </c>
      <c r="AB8" s="117">
        <f>-STOA!N8</f>
        <v>-271.77999999999997</v>
      </c>
      <c r="AC8">
        <f t="shared" si="0"/>
        <v>11.876919110982955</v>
      </c>
      <c r="AD8">
        <f t="shared" si="1"/>
        <v>759.32431749147145</v>
      </c>
      <c r="AE8">
        <f>'IDT-1'!B8</f>
        <v>0</v>
      </c>
      <c r="AF8" s="26"/>
      <c r="AG8">
        <f t="shared" si="2"/>
        <v>759.32431749147145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884.38721758613121</v>
      </c>
      <c r="P9" s="77">
        <v>58.873436629138332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16.240000000000002</v>
      </c>
      <c r="U9" s="78">
        <f>SUMPRODUCT(LTA!F9:AJ9,LTA!F$102:AJ$102,LTA!F$103:AJ$103)</f>
        <v>27.37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30.01</v>
      </c>
      <c r="AB9" s="117">
        <f>-STOA!N9</f>
        <v>-271.77999999999997</v>
      </c>
      <c r="AC9">
        <f t="shared" si="0"/>
        <v>12.284774506085494</v>
      </c>
      <c r="AD9">
        <f t="shared" si="1"/>
        <v>704.81975970918427</v>
      </c>
      <c r="AE9">
        <f>'IDT-1'!B9</f>
        <v>0</v>
      </c>
      <c r="AF9" s="26"/>
      <c r="AG9">
        <f t="shared" si="2"/>
        <v>704.81975970918427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874.9658778341211</v>
      </c>
      <c r="P10" s="77">
        <v>58.873436629138332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22.35</v>
      </c>
      <c r="U10" s="78">
        <f>SUMPRODUCT(LTA!F10:AJ10,LTA!F$102:AJ$102,LTA!F$103:AJ$103)</f>
        <v>26.97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30.01</v>
      </c>
      <c r="AB10" s="117">
        <f>-STOA!N10</f>
        <v>-271.77999999999997</v>
      </c>
      <c r="AC10">
        <f t="shared" si="0"/>
        <v>12.243236588745612</v>
      </c>
      <c r="AD10">
        <f t="shared" si="1"/>
        <v>702.14995787451392</v>
      </c>
      <c r="AE10">
        <f>'IDT-1'!B10</f>
        <v>0</v>
      </c>
      <c r="AF10" s="26"/>
      <c r="AG10">
        <f t="shared" si="2"/>
        <v>702.14995787451392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870.50353686386188</v>
      </c>
      <c r="P11" s="77">
        <v>58.873436629138332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22.490000000000002</v>
      </c>
      <c r="U11" s="78">
        <f>SUMPRODUCT(LTA!F11:AJ11,LTA!F$102:AJ$102,LTA!F$103:AJ$103)</f>
        <v>27.16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30.01</v>
      </c>
      <c r="AB11" s="117">
        <f>-STOA!N11</f>
        <v>-271.77999999999997</v>
      </c>
      <c r="AC11">
        <f t="shared" si="0"/>
        <v>12.082578202896594</v>
      </c>
      <c r="AD11">
        <f t="shared" si="1"/>
        <v>712.17827529010367</v>
      </c>
      <c r="AE11">
        <f>'IDT-1'!B11</f>
        <v>0</v>
      </c>
      <c r="AF11" s="26"/>
      <c r="AG11">
        <f t="shared" si="2"/>
        <v>712.17827529010367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824.31347058538188</v>
      </c>
      <c r="P12" s="77">
        <v>58.873436629138332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22.330000000000002</v>
      </c>
      <c r="U12" s="78">
        <f>SUMPRODUCT(LTA!F12:AJ12,LTA!F$102:AJ$102,LTA!F$103:AJ$103)</f>
        <v>27.25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30.01</v>
      </c>
      <c r="AB12" s="117">
        <f>-STOA!N12</f>
        <v>-271.77999999999997</v>
      </c>
      <c r="AC12">
        <f t="shared" si="0"/>
        <v>11.311486391235963</v>
      </c>
      <c r="AD12">
        <f t="shared" si="1"/>
        <v>707.68930082328438</v>
      </c>
      <c r="AE12">
        <f>'IDT-1'!B12</f>
        <v>0</v>
      </c>
      <c r="AF12" s="26"/>
      <c r="AG12">
        <f t="shared" si="2"/>
        <v>707.68930082328438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819.41872424102155</v>
      </c>
      <c r="P13" s="77">
        <v>58.873436629138332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20.94</v>
      </c>
      <c r="U13" s="78">
        <f>SUMPRODUCT(LTA!F13:AJ13,LTA!F$102:AJ$102,LTA!F$103:AJ$103)</f>
        <v>27.01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30.01</v>
      </c>
      <c r="AB13" s="117">
        <f>-STOA!N13</f>
        <v>-271.77999999999997</v>
      </c>
      <c r="AC13">
        <f t="shared" si="0"/>
        <v>11.280703005972178</v>
      </c>
      <c r="AD13">
        <f t="shared" si="1"/>
        <v>698.19533786418776</v>
      </c>
      <c r="AE13">
        <f>'IDT-1'!B13</f>
        <v>0</v>
      </c>
      <c r="AF13" s="26"/>
      <c r="AG13">
        <f t="shared" si="2"/>
        <v>698.19533786418776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814.42880212425416</v>
      </c>
      <c r="P14" s="77">
        <v>58.873436629138332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16.899999999999999</v>
      </c>
      <c r="U14" s="78">
        <f>SUMPRODUCT(LTA!F14:AJ14,LTA!F$102:AJ$102,LTA!F$103:AJ$103)</f>
        <v>27.169999999999998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30.01</v>
      </c>
      <c r="AB14" s="117">
        <f>-STOA!N14</f>
        <v>-271.77999999999997</v>
      </c>
      <c r="AC14">
        <f t="shared" si="0"/>
        <v>11.193769563822428</v>
      </c>
      <c r="AD14">
        <f t="shared" si="1"/>
        <v>690.41234918957002</v>
      </c>
      <c r="AE14">
        <f>'IDT-1'!B14</f>
        <v>0</v>
      </c>
      <c r="AF14" s="26"/>
      <c r="AG14">
        <f t="shared" si="2"/>
        <v>690.41234918957002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739.0022938217669</v>
      </c>
      <c r="P15" s="77">
        <v>58.873436629138332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16.89</v>
      </c>
      <c r="U15" s="78">
        <f>SUMPRODUCT(LTA!F15:AJ15,LTA!F$102:AJ$102,LTA!F$103:AJ$103)</f>
        <v>27.18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30.01</v>
      </c>
      <c r="AB15" s="117">
        <f>-STOA!N15</f>
        <v>-171.78</v>
      </c>
      <c r="AC15">
        <f t="shared" si="0"/>
        <v>9.899669236684673</v>
      </c>
      <c r="AD15">
        <f t="shared" si="1"/>
        <v>687.27994121422057</v>
      </c>
      <c r="AE15">
        <f>'IDT-1'!B15</f>
        <v>0</v>
      </c>
      <c r="AF15" s="26"/>
      <c r="AG15">
        <f t="shared" si="2"/>
        <v>687.27994121422057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739.12999503892581</v>
      </c>
      <c r="P16" s="77">
        <v>58.873436629138332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16.91</v>
      </c>
      <c r="U16" s="78">
        <f>SUMPRODUCT(LTA!F16:AJ16,LTA!F$102:AJ$102,LTA!F$103:AJ$103)</f>
        <v>26.950000000000003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30.01</v>
      </c>
      <c r="AB16" s="117">
        <f>-STOA!N16</f>
        <v>-171.78</v>
      </c>
      <c r="AC16">
        <f t="shared" si="0"/>
        <v>9.8811887523512816</v>
      </c>
      <c r="AD16">
        <f t="shared" si="1"/>
        <v>689.21612291571296</v>
      </c>
      <c r="AE16">
        <f>'IDT-1'!B16</f>
        <v>0</v>
      </c>
      <c r="AF16" s="26"/>
      <c r="AG16">
        <f t="shared" si="2"/>
        <v>689.21612291571296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736.21556814789949</v>
      </c>
      <c r="P17" s="77">
        <v>58.873436629138332</v>
      </c>
      <c r="Q17" s="77">
        <v>38.413079971181553</v>
      </c>
      <c r="R17" s="80">
        <v>0</v>
      </c>
      <c r="S17" s="80">
        <v>0</v>
      </c>
      <c r="T17" s="78">
        <f>SUMPRODUCT(LTA!F17:AJ17,LTA!F$101:AJ$101,LTA!F$103:AJ$103)</f>
        <v>16.899999999999999</v>
      </c>
      <c r="U17" s="78">
        <f>SUMPRODUCT(LTA!F17:AJ17,LTA!F$102:AJ$102,LTA!F$103:AJ$103)</f>
        <v>27.16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30.01</v>
      </c>
      <c r="AB17" s="117">
        <f>-STOA!N17</f>
        <v>-171.78</v>
      </c>
      <c r="AC17">
        <f t="shared" si="0"/>
        <v>9.7795377517568891</v>
      </c>
      <c r="AD17">
        <f t="shared" si="1"/>
        <v>695.84642699646258</v>
      </c>
      <c r="AE17">
        <f>'IDT-1'!B17</f>
        <v>0</v>
      </c>
      <c r="AF17" s="26"/>
      <c r="AG17">
        <f t="shared" si="2"/>
        <v>695.84642699646258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737.47130352653198</v>
      </c>
      <c r="P18" s="77">
        <v>58.873436629138332</v>
      </c>
      <c r="Q18" s="77">
        <v>38.413079971181553</v>
      </c>
      <c r="R18" s="80">
        <v>0</v>
      </c>
      <c r="S18" s="80">
        <v>0</v>
      </c>
      <c r="T18" s="78">
        <f>SUMPRODUCT(LTA!F18:AJ18,LTA!F$101:AJ$101,LTA!F$103:AJ$103)</f>
        <v>17.100000000000001</v>
      </c>
      <c r="U18" s="78">
        <f>SUMPRODUCT(LTA!F18:AJ18,LTA!F$102:AJ$102,LTA!F$103:AJ$103)</f>
        <v>26.99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30.01</v>
      </c>
      <c r="AB18" s="117">
        <f>-STOA!N18</f>
        <v>-171.78</v>
      </c>
      <c r="AC18">
        <f t="shared" si="0"/>
        <v>9.7553397130000743</v>
      </c>
      <c r="AD18">
        <f t="shared" si="1"/>
        <v>701.15636041385187</v>
      </c>
      <c r="AE18">
        <f>'IDT-1'!B18</f>
        <v>0</v>
      </c>
      <c r="AF18" s="26"/>
      <c r="AG18">
        <f t="shared" si="2"/>
        <v>701.15636041385187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746.29115980325332</v>
      </c>
      <c r="P19" s="77">
        <v>58.873436629138332</v>
      </c>
      <c r="Q19" s="77">
        <v>38.413079971181553</v>
      </c>
      <c r="R19" s="80">
        <v>0</v>
      </c>
      <c r="S19" s="80">
        <v>0</v>
      </c>
      <c r="T19" s="78">
        <f>SUMPRODUCT(LTA!F19:AJ19,LTA!F$101:AJ$101,LTA!F$103:AJ$103)</f>
        <v>16.77</v>
      </c>
      <c r="U19" s="78">
        <f>SUMPRODUCT(LTA!F19:AJ19,LTA!F$102:AJ$102,LTA!F$103:AJ$103)</f>
        <v>26.990000000000002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30.01</v>
      </c>
      <c r="AB19" s="117">
        <f>-STOA!N19</f>
        <v>-171.78</v>
      </c>
      <c r="AC19">
        <f t="shared" si="0"/>
        <v>9.7945379381464406</v>
      </c>
      <c r="AD19">
        <f t="shared" si="1"/>
        <v>713.6070184654269</v>
      </c>
      <c r="AE19">
        <f>'IDT-1'!B19</f>
        <v>0</v>
      </c>
      <c r="AF19" s="26"/>
      <c r="AG19">
        <f t="shared" si="2"/>
        <v>713.6070184654269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753.29069391963219</v>
      </c>
      <c r="P20" s="77">
        <v>58.873436629138332</v>
      </c>
      <c r="Q20" s="77">
        <v>38.413079971181553</v>
      </c>
      <c r="R20" s="80">
        <v>0</v>
      </c>
      <c r="S20" s="80">
        <v>0</v>
      </c>
      <c r="T20" s="78">
        <f>SUMPRODUCT(LTA!F20:AJ20,LTA!F$101:AJ$101,LTA!F$103:AJ$103)</f>
        <v>21.57</v>
      </c>
      <c r="U20" s="78">
        <f>SUMPRODUCT(LTA!F20:AJ20,LTA!F$102:AJ$102,LTA!F$103:AJ$103)</f>
        <v>27.37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30.01</v>
      </c>
      <c r="AB20" s="117">
        <f>-STOA!N20</f>
        <v>-171.78</v>
      </c>
      <c r="AC20">
        <f t="shared" si="0"/>
        <v>9.8306928181930129</v>
      </c>
      <c r="AD20">
        <f t="shared" si="1"/>
        <v>733.7503977017592</v>
      </c>
      <c r="AE20">
        <f>'IDT-1'!B20</f>
        <v>0</v>
      </c>
      <c r="AF20" s="26"/>
      <c r="AG20">
        <f t="shared" si="2"/>
        <v>733.7503977017592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766.97257939761391</v>
      </c>
      <c r="P21" s="77">
        <v>58.873436629138332</v>
      </c>
      <c r="Q21" s="77">
        <v>38.413079971181553</v>
      </c>
      <c r="R21" s="80">
        <v>0</v>
      </c>
      <c r="S21" s="80">
        <v>0</v>
      </c>
      <c r="T21" s="78">
        <f>SUMPRODUCT(LTA!F21:AJ21,LTA!F$101:AJ$101,LTA!F$103:AJ$103)</f>
        <v>20.700000000000003</v>
      </c>
      <c r="U21" s="78">
        <f>SUMPRODUCT(LTA!F21:AJ21,LTA!F$102:AJ$102,LTA!F$103:AJ$103)</f>
        <v>27.14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30.01</v>
      </c>
      <c r="AB21" s="117">
        <f>-STOA!N21</f>
        <v>-171.78</v>
      </c>
      <c r="AC21">
        <f t="shared" si="0"/>
        <v>9.9769259204880321</v>
      </c>
      <c r="AD21">
        <f t="shared" si="1"/>
        <v>742.18605007744588</v>
      </c>
      <c r="AE21">
        <f>'IDT-1'!B21</f>
        <v>0</v>
      </c>
      <c r="AF21" s="26"/>
      <c r="AG21">
        <f t="shared" si="2"/>
        <v>742.18605007744588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784.93696836322135</v>
      </c>
      <c r="P22" s="77">
        <v>58.873436629138332</v>
      </c>
      <c r="Q22" s="77">
        <v>38.413079971181553</v>
      </c>
      <c r="R22" s="80">
        <v>0</v>
      </c>
      <c r="S22" s="80">
        <v>0</v>
      </c>
      <c r="T22" s="78">
        <f>SUMPRODUCT(LTA!F22:AJ22,LTA!F$101:AJ$101,LTA!F$103:AJ$103)</f>
        <v>19.68</v>
      </c>
      <c r="U22" s="78">
        <f>SUMPRODUCT(LTA!F22:AJ22,LTA!F$102:AJ$102,LTA!F$103:AJ$103)</f>
        <v>27.22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30.01</v>
      </c>
      <c r="AB22" s="117">
        <f>-STOA!N22</f>
        <v>-171.78</v>
      </c>
      <c r="AC22">
        <f t="shared" si="0"/>
        <v>10.117862415863183</v>
      </c>
      <c r="AD22">
        <f t="shared" si="1"/>
        <v>760.0695025476781</v>
      </c>
      <c r="AE22">
        <f>'IDT-1'!B22</f>
        <v>0</v>
      </c>
      <c r="AF22" s="26"/>
      <c r="AG22">
        <f t="shared" si="2"/>
        <v>760.0695025476781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814.76416089309555</v>
      </c>
      <c r="P23" s="77">
        <v>58.873436629138332</v>
      </c>
      <c r="Q23" s="77">
        <v>38.413079971181553</v>
      </c>
      <c r="R23" s="80">
        <v>0</v>
      </c>
      <c r="S23" s="80">
        <v>0</v>
      </c>
      <c r="T23" s="78">
        <f>SUMPRODUCT(LTA!F23:AJ23,LTA!F$101:AJ$101,LTA!F$103:AJ$103)</f>
        <v>19.100000000000001</v>
      </c>
      <c r="U23" s="78">
        <f>SUMPRODUCT(LTA!F23:AJ23,LTA!F$102:AJ$102,LTA!F$103:AJ$103)</f>
        <v>27.29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30.01</v>
      </c>
      <c r="AB23" s="117">
        <f>-STOA!N23</f>
        <v>-171.78</v>
      </c>
      <c r="AC23">
        <f t="shared" si="0"/>
        <v>10.358097455081687</v>
      </c>
      <c r="AD23">
        <f t="shared" si="1"/>
        <v>791.14646003833388</v>
      </c>
      <c r="AE23">
        <f>'IDT-1'!B23</f>
        <v>0</v>
      </c>
      <c r="AF23" s="26"/>
      <c r="AG23">
        <f t="shared" si="2"/>
        <v>791.14646003833388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857.94093827743393</v>
      </c>
      <c r="P24" s="77">
        <v>58.873436629138332</v>
      </c>
      <c r="Q24" s="77">
        <v>38.413079971181553</v>
      </c>
      <c r="R24" s="80">
        <v>0</v>
      </c>
      <c r="S24" s="80">
        <v>0</v>
      </c>
      <c r="T24" s="78">
        <f>SUMPRODUCT(LTA!F24:AJ24,LTA!F$101:AJ$101,LTA!F$103:AJ$103)</f>
        <v>18.39</v>
      </c>
      <c r="U24" s="78">
        <f>SUMPRODUCT(LTA!F24:AJ24,LTA!F$102:AJ$102,LTA!F$103:AJ$103)</f>
        <v>27.369999999999997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30.01</v>
      </c>
      <c r="AB24" s="117">
        <f>-STOA!N24</f>
        <v>-171.78</v>
      </c>
      <c r="AC24">
        <f t="shared" si="0"/>
        <v>10.732509096063865</v>
      </c>
      <c r="AD24">
        <f t="shared" si="1"/>
        <v>833.31882578169018</v>
      </c>
      <c r="AE24">
        <f>'IDT-1'!B24</f>
        <v>0</v>
      </c>
      <c r="AF24" s="26"/>
      <c r="AG24">
        <f t="shared" si="2"/>
        <v>833.31882578169018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889.40613856605387</v>
      </c>
      <c r="P25" s="77">
        <v>58.873436629138332</v>
      </c>
      <c r="Q25" s="77">
        <v>38.413079971181553</v>
      </c>
      <c r="R25" s="80">
        <v>0</v>
      </c>
      <c r="S25" s="80">
        <v>0</v>
      </c>
      <c r="T25" s="78">
        <f>SUMPRODUCT(LTA!F25:AJ25,LTA!F$101:AJ$101,LTA!F$103:AJ$103)</f>
        <v>17.84</v>
      </c>
      <c r="U25" s="78">
        <f>SUMPRODUCT(LTA!F25:AJ25,LTA!F$102:AJ$102,LTA!F$103:AJ$103)</f>
        <v>27.169999999999998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30.01</v>
      </c>
      <c r="AB25" s="117">
        <f>-STOA!N25</f>
        <v>-171.78</v>
      </c>
      <c r="AC25">
        <f t="shared" si="0"/>
        <v>10.912389073292985</v>
      </c>
      <c r="AD25">
        <f t="shared" si="1"/>
        <v>881.70414609308091</v>
      </c>
      <c r="AE25">
        <f>'IDT-1'!B25</f>
        <v>0</v>
      </c>
      <c r="AF25" s="26"/>
      <c r="AG25">
        <f t="shared" si="2"/>
        <v>881.70414609308091</v>
      </c>
      <c r="AI25" s="75">
        <f>PXIL!H25</f>
        <v>0</v>
      </c>
      <c r="AJ25" s="75">
        <f>PXIL!N25</f>
        <v>0</v>
      </c>
      <c r="AK25" s="75">
        <f>RTM_IEX!H25</f>
        <v>3.85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932.96885710372408</v>
      </c>
      <c r="P26" s="77">
        <v>58.873436629138332</v>
      </c>
      <c r="Q26" s="77">
        <v>38.413079971181553</v>
      </c>
      <c r="R26" s="80">
        <v>0</v>
      </c>
      <c r="S26" s="80">
        <v>0</v>
      </c>
      <c r="T26" s="78">
        <f>SUMPRODUCT(LTA!F26:AJ26,LTA!F$101:AJ$101,LTA!F$103:AJ$103)</f>
        <v>16.98</v>
      </c>
      <c r="U26" s="78">
        <f>SUMPRODUCT(LTA!F26:AJ26,LTA!F$102:AJ$102,LTA!F$103:AJ$103)</f>
        <v>27.310000000000002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30.01</v>
      </c>
      <c r="AB26" s="117">
        <f>-STOA!N26</f>
        <v>-171.78</v>
      </c>
      <c r="AC26">
        <f t="shared" si="0"/>
        <v>11.32337299642448</v>
      </c>
      <c r="AD26">
        <f t="shared" si="1"/>
        <v>927.99588070761956</v>
      </c>
      <c r="AE26">
        <f>'IDT-1'!B26</f>
        <v>0</v>
      </c>
      <c r="AF26" s="26"/>
      <c r="AG26">
        <f t="shared" si="2"/>
        <v>927.99588070761956</v>
      </c>
      <c r="AI26" s="75">
        <f>PXIL!H26</f>
        <v>0</v>
      </c>
      <c r="AJ26" s="75">
        <f>PXIL!N26</f>
        <v>0</v>
      </c>
      <c r="AK26" s="75">
        <f>RTM_IEX!H26</f>
        <v>7.71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965.07504501740709</v>
      </c>
      <c r="P27" s="77">
        <v>58.88</v>
      </c>
      <c r="Q27" s="77">
        <v>38.164382634289915</v>
      </c>
      <c r="R27" s="80">
        <v>0</v>
      </c>
      <c r="S27" s="80">
        <v>0</v>
      </c>
      <c r="T27" s="78">
        <f>SUMPRODUCT(LTA!F27:AJ27,LTA!F$101:AJ$101,LTA!F$103:AJ$103)</f>
        <v>32.380000000000003</v>
      </c>
      <c r="U27" s="78">
        <f>SUMPRODUCT(LTA!F27:AJ27,LTA!F$102:AJ$102,LTA!F$103:AJ$103)</f>
        <v>27.089999999999996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26.97</v>
      </c>
      <c r="Z27" s="75">
        <f>IEX!N27</f>
        <v>0</v>
      </c>
      <c r="AA27" s="117">
        <f>STOA!H27</f>
        <v>158.07</v>
      </c>
      <c r="AB27" s="117">
        <f>-STOA!N27</f>
        <v>-331.03</v>
      </c>
      <c r="AC27">
        <f t="shared" si="0"/>
        <v>14.563034136861972</v>
      </c>
      <c r="AD27">
        <f t="shared" si="1"/>
        <v>946.87027351483516</v>
      </c>
      <c r="AE27">
        <f>'IDT-1'!B27</f>
        <v>41.494</v>
      </c>
      <c r="AF27" s="26"/>
      <c r="AG27">
        <f t="shared" si="2"/>
        <v>988.36427351483519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1037.5535326443528</v>
      </c>
      <c r="P28" s="77">
        <v>58.88</v>
      </c>
      <c r="Q28" s="77">
        <v>38.164382634289915</v>
      </c>
      <c r="R28" s="80">
        <v>1.18</v>
      </c>
      <c r="S28" s="80">
        <v>0</v>
      </c>
      <c r="T28" s="78">
        <f>SUMPRODUCT(LTA!F28:AJ28,LTA!F$101:AJ$101,LTA!F$103:AJ$103)</f>
        <v>30.75</v>
      </c>
      <c r="U28" s="78">
        <f>SUMPRODUCT(LTA!F28:AJ28,LTA!F$102:AJ$102,LTA!F$103:AJ$103)</f>
        <v>27.09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26.01</v>
      </c>
      <c r="Z28" s="75">
        <f>IEX!N28</f>
        <v>0</v>
      </c>
      <c r="AA28" s="117">
        <f>STOA!H28</f>
        <v>186.96</v>
      </c>
      <c r="AB28" s="117">
        <f>-STOA!N28</f>
        <v>-331.03</v>
      </c>
      <c r="AC28">
        <f t="shared" si="0"/>
        <v>15.495937593112266</v>
      </c>
      <c r="AD28">
        <f t="shared" si="1"/>
        <v>1039.8958576855305</v>
      </c>
      <c r="AE28">
        <f>'IDT-1'!B28</f>
        <v>40.570999999999998</v>
      </c>
      <c r="AF28" s="26"/>
      <c r="AG28">
        <f t="shared" si="2"/>
        <v>1080.4668576855304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1058.0781707609844</v>
      </c>
      <c r="P29" s="77">
        <v>58.88</v>
      </c>
      <c r="Q29" s="77">
        <v>38.164382634289915</v>
      </c>
      <c r="R29" s="80">
        <v>7.68</v>
      </c>
      <c r="S29" s="80">
        <v>0</v>
      </c>
      <c r="T29" s="78">
        <f>SUMPRODUCT(LTA!F29:AJ29,LTA!F$101:AJ$101,LTA!F$103:AJ$103)</f>
        <v>29.37</v>
      </c>
      <c r="U29" s="78">
        <f>SUMPRODUCT(LTA!F29:AJ29,LTA!F$102:AJ$102,LTA!F$103:AJ$103)</f>
        <v>37.959999999999994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6.74</v>
      </c>
      <c r="Z29" s="75">
        <f>IEX!N29</f>
        <v>0</v>
      </c>
      <c r="AA29" s="117">
        <f>STOA!H29</f>
        <v>218.75</v>
      </c>
      <c r="AB29" s="117">
        <f>-STOA!N29</f>
        <v>-331.03</v>
      </c>
      <c r="AC29">
        <f t="shared" si="0"/>
        <v>15.758757985616914</v>
      </c>
      <c r="AD29">
        <f t="shared" si="1"/>
        <v>1107.6676754096575</v>
      </c>
      <c r="AE29">
        <f>'IDT-1'!B29</f>
        <v>51.207999999999998</v>
      </c>
      <c r="AF29" s="26"/>
      <c r="AG29">
        <f t="shared" si="2"/>
        <v>1158.8756754096576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1103.3896591702157</v>
      </c>
      <c r="P30" s="77">
        <v>58.88</v>
      </c>
      <c r="Q30" s="77">
        <v>38.164382634289915</v>
      </c>
      <c r="R30" s="80">
        <v>14.94</v>
      </c>
      <c r="S30" s="80">
        <v>0</v>
      </c>
      <c r="T30" s="78">
        <f>SUMPRODUCT(LTA!F30:AJ30,LTA!F$101:AJ$101,LTA!F$103:AJ$103)</f>
        <v>29.07</v>
      </c>
      <c r="U30" s="78">
        <f>SUMPRODUCT(LTA!F30:AJ30,LTA!F$102:AJ$102,LTA!F$103:AJ$103)</f>
        <v>37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5.78</v>
      </c>
      <c r="Z30" s="75">
        <f>IEX!N30</f>
        <v>0</v>
      </c>
      <c r="AA30" s="117">
        <f>STOA!H30</f>
        <v>218.75</v>
      </c>
      <c r="AB30" s="117">
        <f>-STOA!N30</f>
        <v>-331.03</v>
      </c>
      <c r="AC30">
        <f t="shared" si="0"/>
        <v>16.201851083618152</v>
      </c>
      <c r="AD30">
        <f t="shared" si="1"/>
        <v>1157.5760707208876</v>
      </c>
      <c r="AE30">
        <f>'IDT-1'!B30</f>
        <v>47.561999999999998</v>
      </c>
      <c r="AF30" s="26"/>
      <c r="AG30">
        <f t="shared" si="2"/>
        <v>1205.1380707208875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1116.3891467128453</v>
      </c>
      <c r="P31" s="77">
        <v>58.88</v>
      </c>
      <c r="Q31" s="77">
        <v>38.164382634289915</v>
      </c>
      <c r="R31" s="80">
        <v>27.08</v>
      </c>
      <c r="S31" s="80">
        <v>0</v>
      </c>
      <c r="T31" s="78">
        <f>SUMPRODUCT(LTA!F31:AJ31,LTA!F$101:AJ$101,LTA!F$103:AJ$103)</f>
        <v>32.260000000000005</v>
      </c>
      <c r="U31" s="78">
        <f>SUMPRODUCT(LTA!F31:AJ31,LTA!F$102:AJ$102,LTA!F$103:AJ$103)</f>
        <v>36.050000000000004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19.27</v>
      </c>
      <c r="Z31" s="75">
        <f>IEX!N31</f>
        <v>0</v>
      </c>
      <c r="AA31" s="117">
        <f>STOA!H31</f>
        <v>217.73000000000002</v>
      </c>
      <c r="AB31" s="117">
        <f>-STOA!N31</f>
        <v>-331.03</v>
      </c>
      <c r="AC31">
        <f t="shared" si="0"/>
        <v>16.774479762048173</v>
      </c>
      <c r="AD31">
        <f t="shared" si="1"/>
        <v>1171.8529295850869</v>
      </c>
      <c r="AE31">
        <f>'IDT-1'!B31</f>
        <v>61.951999999999998</v>
      </c>
      <c r="AF31" s="26"/>
      <c r="AG31">
        <f t="shared" si="2"/>
        <v>1233.8049295850869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1125.2230451271321</v>
      </c>
      <c r="P32" s="77">
        <v>58.874517341927572</v>
      </c>
      <c r="Q32" s="77">
        <v>38.159999999999997</v>
      </c>
      <c r="R32" s="80">
        <v>37.379999999999995</v>
      </c>
      <c r="S32" s="80">
        <v>0</v>
      </c>
      <c r="T32" s="78">
        <f>SUMPRODUCT(LTA!F32:AJ32,LTA!F$101:AJ$101,LTA!F$103:AJ$103)</f>
        <v>38.5</v>
      </c>
      <c r="U32" s="78">
        <f>SUMPRODUCT(LTA!F32:AJ32,LTA!F$102:AJ$102,LTA!F$103:AJ$103)</f>
        <v>35.049999999999997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31.79</v>
      </c>
      <c r="Z32" s="75">
        <f>IEX!N32</f>
        <v>0</v>
      </c>
      <c r="AA32" s="117">
        <f>STOA!H32</f>
        <v>221.23000000000002</v>
      </c>
      <c r="AB32" s="117">
        <f>-STOA!N32</f>
        <v>-331.03</v>
      </c>
      <c r="AC32">
        <f t="shared" si="0"/>
        <v>17.014443595732565</v>
      </c>
      <c r="AD32">
        <f t="shared" si="1"/>
        <v>1224.9969988733271</v>
      </c>
      <c r="AE32">
        <f>'IDT-1'!B32</f>
        <v>52.898000000000003</v>
      </c>
      <c r="AF32" s="26"/>
      <c r="AG32">
        <f t="shared" si="2"/>
        <v>1277.894998873327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1127.5584542343322</v>
      </c>
      <c r="P33" s="77">
        <v>58.874517341927572</v>
      </c>
      <c r="Q33" s="77">
        <v>38.159999999999997</v>
      </c>
      <c r="R33" s="80">
        <v>41.69</v>
      </c>
      <c r="S33" s="80">
        <v>0</v>
      </c>
      <c r="T33" s="78">
        <f>SUMPRODUCT(LTA!F33:AJ33,LTA!F$101:AJ$101,LTA!F$103:AJ$103)</f>
        <v>49.23</v>
      </c>
      <c r="U33" s="78">
        <f>SUMPRODUCT(LTA!F33:AJ33,LTA!F$102:AJ$102,LTA!F$103:AJ$103)</f>
        <v>34.28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233.13000000000002</v>
      </c>
      <c r="AB33" s="117">
        <f>-STOA!N33</f>
        <v>-331.03</v>
      </c>
      <c r="AC33">
        <f t="shared" si="0"/>
        <v>17.090905665609586</v>
      </c>
      <c r="AD33">
        <f t="shared" si="1"/>
        <v>1257.7159459106504</v>
      </c>
      <c r="AE33">
        <f>'IDT-1'!B33</f>
        <v>62.213999999999999</v>
      </c>
      <c r="AF33" s="26"/>
      <c r="AG33">
        <f t="shared" si="2"/>
        <v>1319.9299459106503</v>
      </c>
      <c r="AI33" s="75">
        <f>PXIL!H33</f>
        <v>0</v>
      </c>
      <c r="AJ33" s="75">
        <f>PXIL!N33</f>
        <v>0</v>
      </c>
      <c r="AK33" s="75">
        <f>RTM_IEX!H33</f>
        <v>6.74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17.34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1116.1638185314323</v>
      </c>
      <c r="P34" s="77">
        <v>58.874517341927572</v>
      </c>
      <c r="Q34" s="77">
        <v>38.159999999999997</v>
      </c>
      <c r="R34" s="80">
        <v>46.5</v>
      </c>
      <c r="S34" s="80">
        <v>0</v>
      </c>
      <c r="T34" s="78">
        <f>SUMPRODUCT(LTA!F34:AJ34,LTA!F$101:AJ$101,LTA!F$103:AJ$103)</f>
        <v>74.850000000000009</v>
      </c>
      <c r="U34" s="78">
        <f>SUMPRODUCT(LTA!F34:AJ34,LTA!F$102:AJ$102,LTA!F$103:AJ$103)</f>
        <v>33.14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244.33</v>
      </c>
      <c r="AB34" s="117">
        <f>-STOA!N34</f>
        <v>-331.03</v>
      </c>
      <c r="AC34">
        <f t="shared" si="0"/>
        <v>17.649262656734802</v>
      </c>
      <c r="AD34">
        <f t="shared" si="1"/>
        <v>1292.482953216625</v>
      </c>
      <c r="AE34">
        <f>'IDT-1'!B34</f>
        <v>54.695</v>
      </c>
      <c r="AF34" s="26"/>
      <c r="AG34">
        <f t="shared" si="2"/>
        <v>1347.1779532166249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</v>
      </c>
      <c r="AM34" s="75">
        <f>RTM_PXI!H34</f>
        <v>0</v>
      </c>
      <c r="AN34" s="75">
        <f>RTM_PXI!N34</f>
        <v>0</v>
      </c>
      <c r="AO34" s="192">
        <f>GDAM_IEX!H34</f>
        <v>44.31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1096.6079348053095</v>
      </c>
      <c r="P35" s="77">
        <v>58.874517341927572</v>
      </c>
      <c r="Q35" s="77">
        <v>38.159999999999997</v>
      </c>
      <c r="R35" s="80">
        <v>46.5</v>
      </c>
      <c r="S35" s="80">
        <v>0</v>
      </c>
      <c r="T35" s="78">
        <f>SUMPRODUCT(LTA!F35:AJ35,LTA!F$101:AJ$101,LTA!F$103:AJ$103)</f>
        <v>108.5</v>
      </c>
      <c r="U35" s="78">
        <f>SUMPRODUCT(LTA!F35:AJ35,LTA!F$102:AJ$102,LTA!F$103:AJ$103)</f>
        <v>27.09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256.23</v>
      </c>
      <c r="AB35" s="117">
        <f>-STOA!N35</f>
        <v>-331.03</v>
      </c>
      <c r="AC35">
        <f t="shared" si="0"/>
        <v>17.810653094634183</v>
      </c>
      <c r="AD35">
        <f t="shared" si="1"/>
        <v>1338.785679052603</v>
      </c>
      <c r="AE35">
        <f>'IDT-1'!B35</f>
        <v>54.189</v>
      </c>
      <c r="AF35" s="26"/>
      <c r="AG35">
        <f t="shared" si="2"/>
        <v>1392.9746790526031</v>
      </c>
      <c r="AI35" s="75">
        <f>PXIL!H35</f>
        <v>0</v>
      </c>
      <c r="AJ35" s="75">
        <f>PXIL!N35</f>
        <v>0</v>
      </c>
      <c r="AK35" s="75">
        <f>RTM_IEX!H35</f>
        <v>15.41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41.42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1052.1294163204973</v>
      </c>
      <c r="P36" s="77">
        <v>58.874517341927572</v>
      </c>
      <c r="Q36" s="77">
        <v>38.159999999999997</v>
      </c>
      <c r="R36" s="80">
        <v>46.5</v>
      </c>
      <c r="S36" s="80">
        <v>0</v>
      </c>
      <c r="T36" s="78">
        <f>SUMPRODUCT(LTA!F36:AJ36,LTA!F$101:AJ$101,LTA!F$103:AJ$103)</f>
        <v>138.82</v>
      </c>
      <c r="U36" s="78">
        <f>SUMPRODUCT(LTA!F36:AJ36,LTA!F$102:AJ$102,LTA!F$103:AJ$103)</f>
        <v>27.21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237.04000000000002</v>
      </c>
      <c r="AB36" s="117">
        <f>-STOA!N36</f>
        <v>-331.03</v>
      </c>
      <c r="AC36">
        <f t="shared" si="0"/>
        <v>18.196458131967837</v>
      </c>
      <c r="AD36">
        <f t="shared" si="1"/>
        <v>1382.2413555304568</v>
      </c>
      <c r="AE36">
        <f>'IDT-1'!B36</f>
        <v>25.234000000000002</v>
      </c>
      <c r="AF36" s="26"/>
      <c r="AG36">
        <f t="shared" si="2"/>
        <v>1407.4753555304567</v>
      </c>
      <c r="AI36" s="75">
        <f>PXIL!H36</f>
        <v>0</v>
      </c>
      <c r="AJ36" s="75">
        <f>PXIL!N36</f>
        <v>0</v>
      </c>
      <c r="AK36" s="75">
        <f>RTM_IEX!H36</f>
        <v>31.79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102.11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1026.5837558056558</v>
      </c>
      <c r="P37" s="77">
        <v>58.874517341927572</v>
      </c>
      <c r="Q37" s="77">
        <v>38.159999999999997</v>
      </c>
      <c r="R37" s="80">
        <v>46.5</v>
      </c>
      <c r="S37" s="80">
        <v>0</v>
      </c>
      <c r="T37" s="78">
        <f>SUMPRODUCT(LTA!F37:AJ37,LTA!F$101:AJ$101,LTA!F$103:AJ$103)</f>
        <v>170.35000000000002</v>
      </c>
      <c r="U37" s="78">
        <f>SUMPRODUCT(LTA!F37:AJ37,LTA!F$102:AJ$102,LTA!F$103:AJ$103)</f>
        <v>27.38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220.05</v>
      </c>
      <c r="AB37" s="117">
        <f>-STOA!N37</f>
        <v>-331.03</v>
      </c>
      <c r="AC37">
        <f t="shared" si="0"/>
        <v>18.287488319437237</v>
      </c>
      <c r="AD37">
        <f t="shared" si="1"/>
        <v>1392.4946648281461</v>
      </c>
      <c r="AE37">
        <f>'IDT-1'!B37</f>
        <v>19.920999999999999</v>
      </c>
      <c r="AF37" s="26"/>
      <c r="AG37">
        <f t="shared" si="2"/>
        <v>1412.4156648281462</v>
      </c>
      <c r="AI37" s="75">
        <f>PXIL!H37</f>
        <v>0</v>
      </c>
      <c r="AJ37" s="75">
        <f>PXIL!N37</f>
        <v>0</v>
      </c>
      <c r="AK37" s="75">
        <f>RTM_IEX!H37</f>
        <v>31.78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123.3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1011.6948960016399</v>
      </c>
      <c r="P38" s="77">
        <v>58.874517341927572</v>
      </c>
      <c r="Q38" s="77">
        <v>38.159999999999997</v>
      </c>
      <c r="R38" s="80">
        <v>46.5</v>
      </c>
      <c r="S38" s="80">
        <v>0</v>
      </c>
      <c r="T38" s="78">
        <f>SUMPRODUCT(LTA!F38:AJ38,LTA!F$101:AJ$101,LTA!F$103:AJ$103)</f>
        <v>200.67</v>
      </c>
      <c r="U38" s="78">
        <f>SUMPRODUCT(LTA!F38:AJ38,LTA!F$102:AJ$102,LTA!F$103:AJ$103)</f>
        <v>27.07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226.78000000000003</v>
      </c>
      <c r="AB38" s="117">
        <f>-STOA!N38</f>
        <v>-331.03</v>
      </c>
      <c r="AC38">
        <f t="shared" si="0"/>
        <v>18.174770353161893</v>
      </c>
      <c r="AD38">
        <f t="shared" si="1"/>
        <v>1379.7985229904054</v>
      </c>
      <c r="AE38">
        <f>'IDT-1'!B38</f>
        <v>32.015999999999998</v>
      </c>
      <c r="AF38" s="26"/>
      <c r="AG38">
        <f t="shared" si="2"/>
        <v>1411.8145229904055</v>
      </c>
      <c r="AI38" s="75">
        <f>PXIL!H38</f>
        <v>0</v>
      </c>
      <c r="AJ38" s="75">
        <f>PXIL!N38</f>
        <v>0</v>
      </c>
      <c r="AK38" s="75">
        <f>RTM_IEX!H38</f>
        <v>36.61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83.81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1003.2110586673637</v>
      </c>
      <c r="P39" s="77">
        <v>58.874517341927572</v>
      </c>
      <c r="Q39" s="77">
        <v>38.159999999999997</v>
      </c>
      <c r="R39" s="80">
        <v>46.5</v>
      </c>
      <c r="S39" s="80">
        <v>0</v>
      </c>
      <c r="T39" s="78">
        <f>SUMPRODUCT(LTA!F39:AJ39,LTA!F$101:AJ$101,LTA!F$103:AJ$103)</f>
        <v>228.32999999999998</v>
      </c>
      <c r="U39" s="78">
        <f>SUMPRODUCT(LTA!F39:AJ39,LTA!F$102:AJ$102,LTA!F$103:AJ$103)</f>
        <v>27.07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218.01000000000002</v>
      </c>
      <c r="AB39" s="117">
        <f>-STOA!N39</f>
        <v>-331.03</v>
      </c>
      <c r="AC39">
        <f t="shared" si="0"/>
        <v>18.106322710528254</v>
      </c>
      <c r="AD39">
        <f t="shared" si="1"/>
        <v>1371.8385432987629</v>
      </c>
      <c r="AE39">
        <f>'IDT-1'!B39</f>
        <v>45.232999999999997</v>
      </c>
      <c r="AF39" s="26"/>
      <c r="AG39">
        <f t="shared" si="2"/>
        <v>1417.0715432987629</v>
      </c>
      <c r="AI39" s="75">
        <f>PXIL!H39</f>
        <v>0</v>
      </c>
      <c r="AJ39" s="75">
        <f>PXIL!N39</f>
        <v>0</v>
      </c>
      <c r="AK39" s="75">
        <f>RTM_IEX!H39</f>
        <v>14.45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87.66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993.21067539756359</v>
      </c>
      <c r="P40" s="77">
        <v>58.874517341927572</v>
      </c>
      <c r="Q40" s="77">
        <v>38.159999999999997</v>
      </c>
      <c r="R40" s="80">
        <v>46.5</v>
      </c>
      <c r="S40" s="80">
        <v>0</v>
      </c>
      <c r="T40" s="78">
        <f>SUMPRODUCT(LTA!F40:AJ40,LTA!F$101:AJ$101,LTA!F$103:AJ$103)</f>
        <v>267.94</v>
      </c>
      <c r="U40" s="78">
        <f>SUMPRODUCT(LTA!F40:AJ40,LTA!F$102:AJ$102,LTA!F$103:AJ$103)</f>
        <v>25.400000000000002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233.41000000000003</v>
      </c>
      <c r="AB40" s="117">
        <f>-STOA!N40</f>
        <v>-331.03</v>
      </c>
      <c r="AC40">
        <f t="shared" si="0"/>
        <v>18.733583337754013</v>
      </c>
      <c r="AD40">
        <f t="shared" si="1"/>
        <v>1442.4908994017376</v>
      </c>
      <c r="AE40">
        <f>'IDT-1'!B40</f>
        <v>0</v>
      </c>
      <c r="AF40" s="26"/>
      <c r="AG40">
        <f t="shared" si="2"/>
        <v>1442.4908994017376</v>
      </c>
      <c r="AI40" s="75">
        <f>PXIL!H40</f>
        <v>0</v>
      </c>
      <c r="AJ40" s="75">
        <f>PXIL!N40</f>
        <v>0</v>
      </c>
      <c r="AK40" s="75">
        <f>RTM_IEX!H40</f>
        <v>11.56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118.49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964.44033367042005</v>
      </c>
      <c r="P41" s="77">
        <v>58.874517341927572</v>
      </c>
      <c r="Q41" s="77">
        <v>38.159999999999997</v>
      </c>
      <c r="R41" s="80">
        <v>46.5</v>
      </c>
      <c r="S41" s="80">
        <v>0</v>
      </c>
      <c r="T41" s="78">
        <f>SUMPRODUCT(LTA!F41:AJ41,LTA!F$101:AJ$101,LTA!F$103:AJ$103)</f>
        <v>297.5</v>
      </c>
      <c r="U41" s="78">
        <f>SUMPRODUCT(LTA!F41:AJ41,LTA!F$102:AJ$102,LTA!F$103:AJ$103)</f>
        <v>25.35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244.61</v>
      </c>
      <c r="AB41" s="117">
        <f>-STOA!N41</f>
        <v>-331.03</v>
      </c>
      <c r="AC41">
        <f t="shared" si="0"/>
        <v>18.785264243388077</v>
      </c>
      <c r="AD41">
        <f t="shared" si="1"/>
        <v>1418.1788767689593</v>
      </c>
      <c r="AE41">
        <f>'IDT-1'!B41</f>
        <v>0</v>
      </c>
      <c r="AF41" s="26"/>
      <c r="AG41">
        <f t="shared" si="2"/>
        <v>1418.1788767689593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108.85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941.02951257032919</v>
      </c>
      <c r="P42" s="77">
        <v>58.874517341927572</v>
      </c>
      <c r="Q42" s="77">
        <v>38.159999999999997</v>
      </c>
      <c r="R42" s="80">
        <v>46.5</v>
      </c>
      <c r="S42" s="80">
        <v>0</v>
      </c>
      <c r="T42" s="78">
        <f>SUMPRODUCT(LTA!F42:AJ42,LTA!F$101:AJ$101,LTA!F$103:AJ$103)</f>
        <v>326.21999999999997</v>
      </c>
      <c r="U42" s="78">
        <f>SUMPRODUCT(LTA!F42:AJ42,LTA!F$102:AJ$102,LTA!F$103:AJ$103)</f>
        <v>25.310000000000002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255.10999999999999</v>
      </c>
      <c r="AB42" s="117">
        <f>-STOA!N42</f>
        <v>-331.03</v>
      </c>
      <c r="AC42">
        <f t="shared" si="0"/>
        <v>18.830410890185082</v>
      </c>
      <c r="AD42">
        <f t="shared" si="1"/>
        <v>1425.2729090220716</v>
      </c>
      <c r="AE42">
        <f>'IDT-1'!B42</f>
        <v>0</v>
      </c>
      <c r="AF42" s="26"/>
      <c r="AG42">
        <f t="shared" si="2"/>
        <v>1425.2729090220716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</v>
      </c>
      <c r="AM42" s="75">
        <f>RTM_PXI!H42</f>
        <v>0</v>
      </c>
      <c r="AN42" s="75">
        <f>RTM_PXI!N42</f>
        <v>0</v>
      </c>
      <c r="AO42" s="192">
        <f>GDAM_IEX!H42</f>
        <v>99.22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940.24893345030557</v>
      </c>
      <c r="P43" s="77">
        <v>58.874517341927572</v>
      </c>
      <c r="Q43" s="77">
        <v>38.159999999999997</v>
      </c>
      <c r="R43" s="80">
        <v>46.5</v>
      </c>
      <c r="S43" s="80">
        <v>0</v>
      </c>
      <c r="T43" s="78">
        <f>SUMPRODUCT(LTA!F43:AJ43,LTA!F$101:AJ$101,LTA!F$103:AJ$103)</f>
        <v>347.05</v>
      </c>
      <c r="U43" s="78">
        <f>SUMPRODUCT(LTA!F43:AJ43,LTA!F$102:AJ$102,LTA!F$103:AJ$103)</f>
        <v>25.58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165.42999999999995</v>
      </c>
      <c r="AB43" s="117">
        <f>-STOA!N43</f>
        <v>-331.03</v>
      </c>
      <c r="AC43">
        <f t="shared" si="0"/>
        <v>18.714648008618138</v>
      </c>
      <c r="AD43">
        <f t="shared" si="1"/>
        <v>1440.3580927836151</v>
      </c>
      <c r="AE43">
        <f>'IDT-1'!B43</f>
        <v>0</v>
      </c>
      <c r="AF43" s="26"/>
      <c r="AG43">
        <f t="shared" si="2"/>
        <v>1440.3580927836151</v>
      </c>
      <c r="AI43" s="75">
        <f>PXIL!H43</f>
        <v>0</v>
      </c>
      <c r="AJ43" s="75">
        <f>PXIL!N43</f>
        <v>0</v>
      </c>
      <c r="AK43" s="75">
        <f>RTM_IEX!H43</f>
        <v>10.6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158.94999999999999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915.20590635289398</v>
      </c>
      <c r="P44" s="77">
        <v>58.874517341927572</v>
      </c>
      <c r="Q44" s="77">
        <v>38.159999999999997</v>
      </c>
      <c r="R44" s="80">
        <v>46.5</v>
      </c>
      <c r="S44" s="80">
        <v>0</v>
      </c>
      <c r="T44" s="78">
        <f>SUMPRODUCT(LTA!F44:AJ44,LTA!F$101:AJ$101,LTA!F$103:AJ$103)</f>
        <v>363.88000000000005</v>
      </c>
      <c r="U44" s="78">
        <f>SUMPRODUCT(LTA!F44:AJ44,LTA!F$102:AJ$102,LTA!F$103:AJ$103)</f>
        <v>25.3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20.23</v>
      </c>
      <c r="Z44" s="75">
        <f>IEX!N44</f>
        <v>0</v>
      </c>
      <c r="AA44" s="117">
        <f>STOA!H44</f>
        <v>179.42999999999995</v>
      </c>
      <c r="AB44" s="117">
        <f>-STOA!N44</f>
        <v>-331.03</v>
      </c>
      <c r="AC44">
        <f t="shared" si="0"/>
        <v>18.695261370160921</v>
      </c>
      <c r="AD44">
        <f t="shared" si="1"/>
        <v>1438.1744523246609</v>
      </c>
      <c r="AE44">
        <f>'IDT-1'!B44</f>
        <v>0</v>
      </c>
      <c r="AF44" s="26"/>
      <c r="AG44">
        <f t="shared" si="2"/>
        <v>1438.1744523246609</v>
      </c>
      <c r="AI44" s="75">
        <f>PXIL!H44</f>
        <v>0</v>
      </c>
      <c r="AJ44" s="75">
        <f>PXIL!N44</f>
        <v>0</v>
      </c>
      <c r="AK44" s="75">
        <f>RTM_IEX!H44</f>
        <v>35.64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105.97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940.79419418534803</v>
      </c>
      <c r="P45" s="77">
        <v>58.874517341927572</v>
      </c>
      <c r="Q45" s="77">
        <v>38.159999999999997</v>
      </c>
      <c r="R45" s="80">
        <v>46.5</v>
      </c>
      <c r="S45" s="80">
        <v>0</v>
      </c>
      <c r="T45" s="78">
        <f>SUMPRODUCT(LTA!F45:AJ45,LTA!F$101:AJ$101,LTA!F$103:AJ$103)</f>
        <v>372.97</v>
      </c>
      <c r="U45" s="78">
        <f>SUMPRODUCT(LTA!F45:AJ45,LTA!F$102:AJ$102,LTA!F$103:AJ$103)</f>
        <v>25.490000000000002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188.52999999999994</v>
      </c>
      <c r="AB45" s="117">
        <f>-STOA!N45</f>
        <v>-331.03</v>
      </c>
      <c r="AC45">
        <f t="shared" si="0"/>
        <v>18.675581108574814</v>
      </c>
      <c r="AD45">
        <f t="shared" si="1"/>
        <v>1391.7624204187009</v>
      </c>
      <c r="AE45">
        <f>'IDT-1'!B45</f>
        <v>0</v>
      </c>
      <c r="AF45" s="26"/>
      <c r="AG45">
        <f t="shared" si="2"/>
        <v>1391.7624204187009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-22</v>
      </c>
      <c r="AM45" s="75">
        <f>RTM_PXI!H45</f>
        <v>0</v>
      </c>
      <c r="AN45" s="75">
        <f>RTM_PXI!N45</f>
        <v>0</v>
      </c>
      <c r="AO45" s="192">
        <f>GDAM_IEX!H45</f>
        <v>93.44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966.91619594540168</v>
      </c>
      <c r="P46" s="77">
        <v>58.874517341927572</v>
      </c>
      <c r="Q46" s="77">
        <v>38.159999999999997</v>
      </c>
      <c r="R46" s="80">
        <v>46.5</v>
      </c>
      <c r="S46" s="80">
        <v>0</v>
      </c>
      <c r="T46" s="78">
        <f>SUMPRODUCT(LTA!F46:AJ46,LTA!F$101:AJ$101,LTA!F$103:AJ$103)</f>
        <v>373.59000000000003</v>
      </c>
      <c r="U46" s="78">
        <f>SUMPRODUCT(LTA!F46:AJ46,LTA!F$102:AJ$102,LTA!F$103:AJ$103)</f>
        <v>25.259999999999998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189.92999999999995</v>
      </c>
      <c r="AB46" s="117">
        <f>-STOA!N46</f>
        <v>-331.03</v>
      </c>
      <c r="AC46">
        <f t="shared" si="0"/>
        <v>19.08384791211817</v>
      </c>
      <c r="AD46">
        <f t="shared" si="1"/>
        <v>1387.5261553752114</v>
      </c>
      <c r="AE46">
        <f>'IDT-1'!B46</f>
        <v>0</v>
      </c>
      <c r="AF46" s="26"/>
      <c r="AG46">
        <f t="shared" si="2"/>
        <v>1387.5261553752114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-47</v>
      </c>
      <c r="AM46" s="75">
        <f>RTM_PXI!H46</f>
        <v>0</v>
      </c>
      <c r="AN46" s="75">
        <f>RTM_PXI!N46</f>
        <v>0</v>
      </c>
      <c r="AO46" s="192">
        <f>GDAM_IEX!H46</f>
        <v>86.7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887.54831154037788</v>
      </c>
      <c r="P47" s="77">
        <v>58.874517341927572</v>
      </c>
      <c r="Q47" s="77">
        <v>38.159999999999997</v>
      </c>
      <c r="R47" s="80">
        <v>46.5</v>
      </c>
      <c r="S47" s="80">
        <v>0</v>
      </c>
      <c r="T47" s="78">
        <f>SUMPRODUCT(LTA!F47:AJ47,LTA!F$101:AJ$101,LTA!F$103:AJ$103)</f>
        <v>374.82000000000005</v>
      </c>
      <c r="U47" s="78">
        <f>SUMPRODUCT(LTA!F47:AJ47,LTA!F$102:AJ$102,LTA!F$103:AJ$103)</f>
        <v>25.369999999999997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200.42999999999995</v>
      </c>
      <c r="AB47" s="117">
        <f>-STOA!N47</f>
        <v>-331.03</v>
      </c>
      <c r="AC47">
        <f t="shared" si="0"/>
        <v>18.309666535810774</v>
      </c>
      <c r="AD47">
        <f t="shared" si="1"/>
        <v>1394.7424523464945</v>
      </c>
      <c r="AE47">
        <f>'IDT-1'!B47</f>
        <v>0</v>
      </c>
      <c r="AF47" s="26"/>
      <c r="AG47">
        <f t="shared" si="2"/>
        <v>1394.7424523464945</v>
      </c>
      <c r="AI47" s="75">
        <f>PXIL!H47</f>
        <v>0</v>
      </c>
      <c r="AJ47" s="75">
        <f>PXIL!N47</f>
        <v>0</v>
      </c>
      <c r="AK47" s="75">
        <f>RTM_IEX!H47</f>
        <v>52.98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60.69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837.85653458574927</v>
      </c>
      <c r="P48" s="77">
        <v>58.874517341927572</v>
      </c>
      <c r="Q48" s="77">
        <v>38.159999999999997</v>
      </c>
      <c r="R48" s="80">
        <v>46.5</v>
      </c>
      <c r="S48" s="80">
        <v>0</v>
      </c>
      <c r="T48" s="78">
        <f>SUMPRODUCT(LTA!F48:AJ48,LTA!F$101:AJ$101,LTA!F$103:AJ$103)</f>
        <v>375.84</v>
      </c>
      <c r="U48" s="78">
        <f>SUMPRODUCT(LTA!F48:AJ48,LTA!F$102:AJ$102,LTA!F$103:AJ$103)</f>
        <v>25.459999999999997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207.42999999999995</v>
      </c>
      <c r="AB48" s="117">
        <f>-STOA!N48</f>
        <v>-331.03</v>
      </c>
      <c r="AC48">
        <f t="shared" si="0"/>
        <v>18.181082898610047</v>
      </c>
      <c r="AD48">
        <f t="shared" si="1"/>
        <v>1380.2592590290665</v>
      </c>
      <c r="AE48">
        <f>'IDT-1'!B48</f>
        <v>0</v>
      </c>
      <c r="AF48" s="26"/>
      <c r="AG48">
        <f t="shared" si="2"/>
        <v>1380.2592590290665</v>
      </c>
      <c r="AI48" s="75">
        <f>PXIL!H48</f>
        <v>0</v>
      </c>
      <c r="AJ48" s="75">
        <f>PXIL!N48</f>
        <v>0</v>
      </c>
      <c r="AK48" s="75">
        <f>RTM_IEX!H48</f>
        <v>89.59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51.05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822.13291551158432</v>
      </c>
      <c r="P49" s="77">
        <v>58.874517341927572</v>
      </c>
      <c r="Q49" s="77">
        <v>38.159999999999997</v>
      </c>
      <c r="R49" s="80">
        <v>46.5</v>
      </c>
      <c r="S49" s="80">
        <v>0</v>
      </c>
      <c r="T49" s="78">
        <f>SUMPRODUCT(LTA!F49:AJ49,LTA!F$101:AJ$101,LTA!F$103:AJ$103)</f>
        <v>376.41999999999996</v>
      </c>
      <c r="U49" s="78">
        <f>SUMPRODUCT(LTA!F49:AJ49,LTA!F$102:AJ$102,LTA!F$103:AJ$103)</f>
        <v>25.67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209.52999999999994</v>
      </c>
      <c r="AB49" s="117">
        <f>-STOA!N49</f>
        <v>-331.03</v>
      </c>
      <c r="AC49">
        <f t="shared" si="0"/>
        <v>18.008923050757396</v>
      </c>
      <c r="AD49">
        <f t="shared" si="1"/>
        <v>1360.8677998027545</v>
      </c>
      <c r="AE49">
        <f>'IDT-1'!B49</f>
        <v>0</v>
      </c>
      <c r="AF49" s="26"/>
      <c r="AG49">
        <f t="shared" si="2"/>
        <v>1360.8677998027545</v>
      </c>
      <c r="AI49" s="75">
        <f>PXIL!H49</f>
        <v>0</v>
      </c>
      <c r="AJ49" s="75">
        <f>PXIL!N49</f>
        <v>0</v>
      </c>
      <c r="AK49" s="75">
        <f>RTM_IEX!H49</f>
        <v>84.78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49.13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810.76005289225975</v>
      </c>
      <c r="P50" s="77">
        <v>58.874517341927572</v>
      </c>
      <c r="Q50" s="77">
        <v>38.159999999999997</v>
      </c>
      <c r="R50" s="80">
        <v>46.5</v>
      </c>
      <c r="S50" s="80">
        <v>0</v>
      </c>
      <c r="T50" s="78">
        <f>SUMPRODUCT(LTA!F50:AJ50,LTA!F$101:AJ$101,LTA!F$103:AJ$103)</f>
        <v>377.72</v>
      </c>
      <c r="U50" s="78">
        <f>SUMPRODUCT(LTA!F50:AJ50,LTA!F$102:AJ$102,LTA!F$103:AJ$103)</f>
        <v>26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213.02999999999994</v>
      </c>
      <c r="AB50" s="117">
        <f>-STOA!N50</f>
        <v>-331.03</v>
      </c>
      <c r="AC50">
        <f t="shared" si="0"/>
        <v>17.902945859707341</v>
      </c>
      <c r="AD50">
        <f t="shared" si="1"/>
        <v>1348.9309143744797</v>
      </c>
      <c r="AE50">
        <f>'IDT-1'!B50</f>
        <v>0</v>
      </c>
      <c r="AF50" s="26"/>
      <c r="AG50">
        <f t="shared" si="2"/>
        <v>1348.9309143744797</v>
      </c>
      <c r="AI50" s="75">
        <f>PXIL!H50</f>
        <v>0</v>
      </c>
      <c r="AJ50" s="75">
        <f>PXIL!N50</f>
        <v>0</v>
      </c>
      <c r="AK50" s="75">
        <f>RTM_IEX!H50</f>
        <v>83.8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44.31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829.23476262604709</v>
      </c>
      <c r="P51" s="77">
        <v>58.874517341927572</v>
      </c>
      <c r="Q51" s="77">
        <v>38.159999999999997</v>
      </c>
      <c r="R51" s="80">
        <v>46.5</v>
      </c>
      <c r="S51" s="80">
        <v>0</v>
      </c>
      <c r="T51" s="78">
        <f>SUMPRODUCT(LTA!F51:AJ51,LTA!F$101:AJ$101,LTA!F$103:AJ$103)</f>
        <v>377.93</v>
      </c>
      <c r="U51" s="78">
        <f>SUMPRODUCT(LTA!F51:AJ51,LTA!F$102:AJ$102,LTA!F$103:AJ$103)</f>
        <v>26.32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23.12</v>
      </c>
      <c r="Z51" s="75">
        <f>IEX!N51</f>
        <v>0</v>
      </c>
      <c r="AA51" s="117">
        <f>STOA!H51</f>
        <v>213.02999999999994</v>
      </c>
      <c r="AB51" s="117">
        <f>-STOA!N51</f>
        <v>-331.03</v>
      </c>
      <c r="AC51">
        <f t="shared" si="0"/>
        <v>17.892251305364663</v>
      </c>
      <c r="AD51">
        <f t="shared" si="1"/>
        <v>1347.7263186626099</v>
      </c>
      <c r="AE51">
        <f>'IDT-1'!B51</f>
        <v>0</v>
      </c>
      <c r="AF51" s="26"/>
      <c r="AG51">
        <f t="shared" si="2"/>
        <v>1347.7263186626099</v>
      </c>
      <c r="AI51" s="75">
        <f>PXIL!H51</f>
        <v>0</v>
      </c>
      <c r="AJ51" s="75">
        <f>PXIL!N51</f>
        <v>0</v>
      </c>
      <c r="AK51" s="75">
        <f>RTM_IEX!H51</f>
        <v>84.77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843.67658858882396</v>
      </c>
      <c r="P52" s="77">
        <v>58.874517341927572</v>
      </c>
      <c r="Q52" s="77">
        <v>38.159999999999997</v>
      </c>
      <c r="R52" s="80">
        <v>46.5</v>
      </c>
      <c r="S52" s="80">
        <v>0</v>
      </c>
      <c r="T52" s="78">
        <f>SUMPRODUCT(LTA!F52:AJ52,LTA!F$101:AJ$101,LTA!F$103:AJ$103)</f>
        <v>377.93</v>
      </c>
      <c r="U52" s="78">
        <f>SUMPRODUCT(LTA!F52:AJ52,LTA!F$102:AJ$102,LTA!F$103:AJ$103)</f>
        <v>27.53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213.02999999999994</v>
      </c>
      <c r="AB52" s="117">
        <f>-STOA!N52</f>
        <v>-331.03</v>
      </c>
      <c r="AC52">
        <f t="shared" si="0"/>
        <v>17.817995373837103</v>
      </c>
      <c r="AD52">
        <f t="shared" si="1"/>
        <v>1339.3624005569145</v>
      </c>
      <c r="AE52">
        <f>'IDT-1'!B52</f>
        <v>0</v>
      </c>
      <c r="AF52" s="26"/>
      <c r="AG52">
        <f t="shared" si="2"/>
        <v>1339.3624005569145</v>
      </c>
      <c r="AI52" s="75">
        <f>PXIL!H52</f>
        <v>0</v>
      </c>
      <c r="AJ52" s="75">
        <f>PXIL!N52</f>
        <v>0</v>
      </c>
      <c r="AK52" s="75">
        <f>RTM_IEX!H52</f>
        <v>83.8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828.25661637376015</v>
      </c>
      <c r="P53" s="77">
        <v>58.88</v>
      </c>
      <c r="Q53" s="77">
        <v>38.164382634289915</v>
      </c>
      <c r="R53" s="80">
        <v>46.5</v>
      </c>
      <c r="S53" s="80">
        <v>0</v>
      </c>
      <c r="T53" s="78">
        <f>SUMPRODUCT(LTA!F53:AJ53,LTA!F$101:AJ$101,LTA!F$103:AJ$103)</f>
        <v>380.41</v>
      </c>
      <c r="U53" s="78">
        <f>SUMPRODUCT(LTA!F53:AJ53,LTA!F$102:AJ$102,LTA!F$103:AJ$103)</f>
        <v>27.94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213.02999999999994</v>
      </c>
      <c r="AB53" s="117">
        <f>-STOA!N53</f>
        <v>-331.03</v>
      </c>
      <c r="AC53">
        <f t="shared" si="0"/>
        <v>17.73325043291733</v>
      </c>
      <c r="AD53">
        <f t="shared" si="1"/>
        <v>1329.8170385751328</v>
      </c>
      <c r="AE53">
        <f>'IDT-1'!B53</f>
        <v>0</v>
      </c>
      <c r="AF53" s="26"/>
      <c r="AG53">
        <f t="shared" si="2"/>
        <v>1329.8170385751328</v>
      </c>
      <c r="AI53" s="75">
        <f>PXIL!H53</f>
        <v>0</v>
      </c>
      <c r="AJ53" s="75">
        <f>PXIL!N53</f>
        <v>0</v>
      </c>
      <c r="AK53" s="75">
        <f>RTM_IEX!H53</f>
        <v>86.69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811.0043739863429</v>
      </c>
      <c r="P54" s="77">
        <v>58.88</v>
      </c>
      <c r="Q54" s="77">
        <v>38.164382634289915</v>
      </c>
      <c r="R54" s="80">
        <v>46.5</v>
      </c>
      <c r="S54" s="80">
        <v>0</v>
      </c>
      <c r="T54" s="78">
        <f>SUMPRODUCT(LTA!F54:AJ54,LTA!F$101:AJ$101,LTA!F$103:AJ$103)</f>
        <v>381.64</v>
      </c>
      <c r="U54" s="78">
        <f>SUMPRODUCT(LTA!F54:AJ54,LTA!F$102:AJ$102,LTA!F$103:AJ$103)</f>
        <v>28.1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213.02999999999994</v>
      </c>
      <c r="AB54" s="117">
        <f>-STOA!N54</f>
        <v>-331.03</v>
      </c>
      <c r="AC54">
        <f t="shared" si="0"/>
        <v>17.576766699908056</v>
      </c>
      <c r="AD54">
        <f t="shared" si="1"/>
        <v>1312.1912799207246</v>
      </c>
      <c r="AE54">
        <f>'IDT-1'!B54</f>
        <v>0</v>
      </c>
      <c r="AF54" s="26"/>
      <c r="AG54">
        <f t="shared" si="2"/>
        <v>1312.1912799207246</v>
      </c>
      <c r="AI54" s="75">
        <f>PXIL!H54</f>
        <v>0</v>
      </c>
      <c r="AJ54" s="75">
        <f>PXIL!N54</f>
        <v>0</v>
      </c>
      <c r="AK54" s="75">
        <f>RTM_IEX!H54</f>
        <v>84.77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760.81380979616938</v>
      </c>
      <c r="P55" s="77">
        <v>58.88</v>
      </c>
      <c r="Q55" s="77">
        <v>38.17</v>
      </c>
      <c r="R55" s="80">
        <v>46.5</v>
      </c>
      <c r="S55" s="80">
        <v>0</v>
      </c>
      <c r="T55" s="78">
        <f>SUMPRODUCT(LTA!F55:AJ55,LTA!F$101:AJ$101,LTA!F$103:AJ$103)</f>
        <v>382.5</v>
      </c>
      <c r="U55" s="78">
        <f>SUMPRODUCT(LTA!F55:AJ55,LTA!F$102:AJ$102,LTA!F$103:AJ$103)</f>
        <v>28.4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213.02999999999994</v>
      </c>
      <c r="AB55" s="117">
        <f>-STOA!N55</f>
        <v>-331.03</v>
      </c>
      <c r="AC55">
        <f t="shared" si="0"/>
        <v>16.874043167852783</v>
      </c>
      <c r="AD55">
        <f t="shared" si="1"/>
        <v>1233.0390566283168</v>
      </c>
      <c r="AE55">
        <f>'IDT-1'!B55</f>
        <v>0</v>
      </c>
      <c r="AF55" s="26"/>
      <c r="AG55">
        <f t="shared" si="2"/>
        <v>1233.0390566283168</v>
      </c>
      <c r="AI55" s="75">
        <f>PXIL!H55</f>
        <v>0</v>
      </c>
      <c r="AJ55" s="75">
        <f>PXIL!N55</f>
        <v>0</v>
      </c>
      <c r="AK55" s="75">
        <f>RTM_IEX!H55</f>
        <v>53.94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740.80597263605603</v>
      </c>
      <c r="P56" s="77">
        <v>58.88</v>
      </c>
      <c r="Q56" s="77">
        <v>38.17</v>
      </c>
      <c r="R56" s="80">
        <v>46.5</v>
      </c>
      <c r="S56" s="80">
        <v>0</v>
      </c>
      <c r="T56" s="78">
        <f>SUMPRODUCT(LTA!F56:AJ56,LTA!F$101:AJ$101,LTA!F$103:AJ$103)</f>
        <v>383.21000000000004</v>
      </c>
      <c r="U56" s="78">
        <f>SUMPRODUCT(LTA!F56:AJ56,LTA!F$102:AJ$102,LTA!F$103:AJ$103)</f>
        <v>28.71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213.02999999999994</v>
      </c>
      <c r="AB56" s="117">
        <f>-STOA!N56</f>
        <v>-331.03</v>
      </c>
      <c r="AC56">
        <f t="shared" si="0"/>
        <v>16.57134220084378</v>
      </c>
      <c r="AD56">
        <f t="shared" si="1"/>
        <v>1198.9439204352125</v>
      </c>
      <c r="AE56">
        <f>'IDT-1'!B56</f>
        <v>0</v>
      </c>
      <c r="AF56" s="26"/>
      <c r="AG56">
        <f t="shared" si="2"/>
        <v>1198.9439204352125</v>
      </c>
      <c r="AI56" s="75">
        <f>PXIL!H56</f>
        <v>0</v>
      </c>
      <c r="AJ56" s="75">
        <f>PXIL!N56</f>
        <v>0</v>
      </c>
      <c r="AK56" s="75">
        <f>RTM_IEX!H56</f>
        <v>38.53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734.19333206423346</v>
      </c>
      <c r="P57" s="77">
        <v>58.88</v>
      </c>
      <c r="Q57" s="77">
        <v>38.159999999999997</v>
      </c>
      <c r="R57" s="80">
        <v>46.5</v>
      </c>
      <c r="S57" s="80">
        <v>0</v>
      </c>
      <c r="T57" s="78">
        <f>SUMPRODUCT(LTA!F57:AJ57,LTA!F$101:AJ$101,LTA!F$103:AJ$103)</f>
        <v>394.12</v>
      </c>
      <c r="U57" s="78">
        <f>SUMPRODUCT(LTA!F57:AJ57,LTA!F$102:AJ$102,LTA!F$103:AJ$103)</f>
        <v>30.18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207.42999999999995</v>
      </c>
      <c r="AB57" s="117">
        <f>-STOA!N57</f>
        <v>-331.03</v>
      </c>
      <c r="AC57">
        <f t="shared" si="0"/>
        <v>16.496430963811743</v>
      </c>
      <c r="AD57">
        <f t="shared" si="1"/>
        <v>1190.5061911004218</v>
      </c>
      <c r="AE57">
        <f>'IDT-1'!B57</f>
        <v>0</v>
      </c>
      <c r="AF57" s="26"/>
      <c r="AG57">
        <f t="shared" si="2"/>
        <v>1190.5061911004218</v>
      </c>
      <c r="AI57" s="75">
        <f>PXIL!H57</f>
        <v>0</v>
      </c>
      <c r="AJ57" s="75">
        <f>PXIL!N57</f>
        <v>0</v>
      </c>
      <c r="AK57" s="75">
        <f>RTM_IEX!H57</f>
        <v>29.86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738.22710342765913</v>
      </c>
      <c r="P58" s="77">
        <v>58.88</v>
      </c>
      <c r="Q58" s="77">
        <v>38.159999999999997</v>
      </c>
      <c r="R58" s="80">
        <v>46.5</v>
      </c>
      <c r="S58" s="80">
        <v>0</v>
      </c>
      <c r="T58" s="78">
        <f>SUMPRODUCT(LTA!F58:AJ58,LTA!F$101:AJ$101,LTA!F$103:AJ$103)</f>
        <v>398.33000000000004</v>
      </c>
      <c r="U58" s="78">
        <f>SUMPRODUCT(LTA!F58:AJ58,LTA!F$102:AJ$102,LTA!F$103:AJ$103)</f>
        <v>47.07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205.32999999999996</v>
      </c>
      <c r="AB58" s="117">
        <f>-STOA!N58</f>
        <v>-331.03</v>
      </c>
      <c r="AC58">
        <f t="shared" si="0"/>
        <v>16.648264151809887</v>
      </c>
      <c r="AD58">
        <f t="shared" si="1"/>
        <v>1207.6081292758493</v>
      </c>
      <c r="AE58">
        <f>'IDT-1'!B58</f>
        <v>0</v>
      </c>
      <c r="AF58" s="26"/>
      <c r="AG58">
        <f t="shared" si="2"/>
        <v>1207.6081292758493</v>
      </c>
      <c r="AI58" s="75">
        <f>PXIL!H58</f>
        <v>0</v>
      </c>
      <c r="AJ58" s="75">
        <f>PXIL!N58</f>
        <v>0</v>
      </c>
      <c r="AK58" s="75">
        <f>RTM_IEX!H58</f>
        <v>24.08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748.71954950833253</v>
      </c>
      <c r="P59" s="77">
        <v>58.88</v>
      </c>
      <c r="Q59" s="77">
        <v>38.159999999999997</v>
      </c>
      <c r="R59" s="80">
        <v>46.5</v>
      </c>
      <c r="S59" s="80">
        <v>0</v>
      </c>
      <c r="T59" s="78">
        <f>SUMPRODUCT(LTA!F59:AJ59,LTA!F$101:AJ$101,LTA!F$103:AJ$103)</f>
        <v>399.46999999999997</v>
      </c>
      <c r="U59" s="78">
        <f>SUMPRODUCT(LTA!F59:AJ59,LTA!F$102:AJ$102,LTA!F$103:AJ$103)</f>
        <v>50.25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200.42999999999995</v>
      </c>
      <c r="AB59" s="117">
        <f>-STOA!N59</f>
        <v>-381.03</v>
      </c>
      <c r="AC59">
        <f t="shared" si="0"/>
        <v>17.476048053429583</v>
      </c>
      <c r="AD59">
        <f t="shared" si="1"/>
        <v>1200.4027914549026</v>
      </c>
      <c r="AE59">
        <f>'IDT-1'!B59</f>
        <v>0</v>
      </c>
      <c r="AF59" s="26"/>
      <c r="AG59">
        <f t="shared" si="2"/>
        <v>1200.4027914549026</v>
      </c>
      <c r="AI59" s="75">
        <f>PXIL!H59</f>
        <v>0</v>
      </c>
      <c r="AJ59" s="75">
        <f>PXIL!N59</f>
        <v>0</v>
      </c>
      <c r="AK59" s="75">
        <f>RTM_IEX!H59</f>
        <v>57.79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758.52030314846854</v>
      </c>
      <c r="P60" s="77">
        <v>58.88</v>
      </c>
      <c r="Q60" s="77">
        <v>38.159999999999997</v>
      </c>
      <c r="R60" s="80">
        <v>46.5</v>
      </c>
      <c r="S60" s="80">
        <v>0</v>
      </c>
      <c r="T60" s="78">
        <f>SUMPRODUCT(LTA!F60:AJ60,LTA!F$101:AJ$101,LTA!F$103:AJ$103)</f>
        <v>400.10999999999996</v>
      </c>
      <c r="U60" s="78">
        <f>SUMPRODUCT(LTA!F60:AJ60,LTA!F$102:AJ$102,LTA!F$103:AJ$103)</f>
        <v>51.58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189.92999999999995</v>
      </c>
      <c r="AB60" s="117">
        <f>-STOA!N60</f>
        <v>-381.03</v>
      </c>
      <c r="AC60">
        <f t="shared" si="0"/>
        <v>17.444902685462775</v>
      </c>
      <c r="AD60">
        <f t="shared" si="1"/>
        <v>1196.8946904630059</v>
      </c>
      <c r="AE60">
        <f>'IDT-1'!B60</f>
        <v>0</v>
      </c>
      <c r="AF60" s="26"/>
      <c r="AG60">
        <f t="shared" si="2"/>
        <v>1196.8946904630059</v>
      </c>
      <c r="AI60" s="75">
        <f>PXIL!H60</f>
        <v>0</v>
      </c>
      <c r="AJ60" s="75">
        <f>PXIL!N60</f>
        <v>0</v>
      </c>
      <c r="AK60" s="75">
        <f>RTM_IEX!H60</f>
        <v>52.98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758.52494151294059</v>
      </c>
      <c r="P61" s="77">
        <v>58.88</v>
      </c>
      <c r="Q61" s="77">
        <v>38.159999999999997</v>
      </c>
      <c r="R61" s="80">
        <v>46.5</v>
      </c>
      <c r="S61" s="80">
        <v>0</v>
      </c>
      <c r="T61" s="78">
        <f>SUMPRODUCT(LTA!F61:AJ61,LTA!F$101:AJ$101,LTA!F$103:AJ$103)</f>
        <v>400.06000000000006</v>
      </c>
      <c r="U61" s="78">
        <f>SUMPRODUCT(LTA!F61:AJ61,LTA!F$102:AJ$102,LTA!F$103:AJ$103)</f>
        <v>54.370000000000005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182.92999999999995</v>
      </c>
      <c r="AB61" s="117">
        <f>-STOA!N61</f>
        <v>-381.03</v>
      </c>
      <c r="AC61">
        <f t="shared" si="0"/>
        <v>17.288831503070128</v>
      </c>
      <c r="AD61">
        <f t="shared" si="1"/>
        <v>1179.3154000098702</v>
      </c>
      <c r="AE61">
        <f>'IDT-1'!B61</f>
        <v>0</v>
      </c>
      <c r="AF61" s="26"/>
      <c r="AG61">
        <f t="shared" si="2"/>
        <v>1179.3154000098702</v>
      </c>
      <c r="AI61" s="75">
        <f>PXIL!H61</f>
        <v>0</v>
      </c>
      <c r="AJ61" s="75">
        <f>PXIL!N61</f>
        <v>0</v>
      </c>
      <c r="AK61" s="75">
        <f>RTM_IEX!H61</f>
        <v>39.5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767.02609487854056</v>
      </c>
      <c r="P62" s="77">
        <v>58.88</v>
      </c>
      <c r="Q62" s="77">
        <v>38.159999999999997</v>
      </c>
      <c r="R62" s="80">
        <v>46.5</v>
      </c>
      <c r="S62" s="80">
        <v>0</v>
      </c>
      <c r="T62" s="78">
        <f>SUMPRODUCT(LTA!F62:AJ62,LTA!F$101:AJ$101,LTA!F$103:AJ$103)</f>
        <v>413.29</v>
      </c>
      <c r="U62" s="78">
        <f>SUMPRODUCT(LTA!F62:AJ62,LTA!F$102:AJ$102,LTA!F$103:AJ$103)</f>
        <v>56.81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165.42999999999995</v>
      </c>
      <c r="AB62" s="117">
        <f>-STOA!N62</f>
        <v>-381.03</v>
      </c>
      <c r="AC62">
        <f t="shared" si="0"/>
        <v>17.372969652687409</v>
      </c>
      <c r="AD62">
        <f t="shared" si="1"/>
        <v>1188.7924152258529</v>
      </c>
      <c r="AE62">
        <f>'IDT-1'!B62</f>
        <v>0</v>
      </c>
      <c r="AF62" s="26"/>
      <c r="AG62">
        <f t="shared" si="2"/>
        <v>1188.7924152258529</v>
      </c>
      <c r="AI62" s="75">
        <f>PXIL!H62</f>
        <v>0</v>
      </c>
      <c r="AJ62" s="75">
        <f>PXIL!N62</f>
        <v>0</v>
      </c>
      <c r="AK62" s="75">
        <f>RTM_IEX!H62</f>
        <v>42.39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767.01198012190321</v>
      </c>
      <c r="P63" s="77">
        <v>58.88</v>
      </c>
      <c r="Q63" s="77">
        <v>38.159999999999997</v>
      </c>
      <c r="R63" s="80">
        <v>46.5</v>
      </c>
      <c r="S63" s="80">
        <v>0</v>
      </c>
      <c r="T63" s="78">
        <f>SUMPRODUCT(LTA!F63:AJ63,LTA!F$101:AJ$101,LTA!F$103:AJ$103)</f>
        <v>374.93</v>
      </c>
      <c r="U63" s="78">
        <f>SUMPRODUCT(LTA!F63:AJ63,LTA!F$102:AJ$102,LTA!F$103:AJ$103)</f>
        <v>60.129999999999995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164.72999999999996</v>
      </c>
      <c r="AB63" s="117">
        <f>-STOA!N63</f>
        <v>-381.03</v>
      </c>
      <c r="AC63">
        <f t="shared" si="0"/>
        <v>16.931173442829003</v>
      </c>
      <c r="AD63">
        <f t="shared" si="1"/>
        <v>1139.0300966790742</v>
      </c>
      <c r="AE63">
        <f>'IDT-1'!B63</f>
        <v>0</v>
      </c>
      <c r="AF63" s="26"/>
      <c r="AG63">
        <f t="shared" si="2"/>
        <v>1139.0300966790742</v>
      </c>
      <c r="AI63" s="75">
        <f>PXIL!H63</f>
        <v>0</v>
      </c>
      <c r="AJ63" s="75">
        <f>PXIL!N63</f>
        <v>0</v>
      </c>
      <c r="AK63" s="75">
        <f>RTM_IEX!H63</f>
        <v>27.94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754.64850813123883</v>
      </c>
      <c r="P64" s="77">
        <v>58.88</v>
      </c>
      <c r="Q64" s="77">
        <v>38.17</v>
      </c>
      <c r="R64" s="80">
        <v>46.5</v>
      </c>
      <c r="S64" s="80">
        <v>0</v>
      </c>
      <c r="T64" s="78">
        <f>SUMPRODUCT(LTA!F64:AJ64,LTA!F$101:AJ$101,LTA!F$103:AJ$103)</f>
        <v>365.71999999999997</v>
      </c>
      <c r="U64" s="78">
        <f>SUMPRODUCT(LTA!F64:AJ64,LTA!F$102:AJ$102,LTA!F$103:AJ$103)</f>
        <v>62.03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154.92999999999998</v>
      </c>
      <c r="AB64" s="117">
        <f>-STOA!N64</f>
        <v>-381.03</v>
      </c>
      <c r="AC64">
        <f t="shared" si="0"/>
        <v>16.866814889311158</v>
      </c>
      <c r="AD64">
        <f t="shared" si="1"/>
        <v>1131.7809832419275</v>
      </c>
      <c r="AE64">
        <f>'IDT-1'!B64</f>
        <v>0</v>
      </c>
      <c r="AF64" s="26"/>
      <c r="AG64">
        <f t="shared" si="2"/>
        <v>1131.7809832419275</v>
      </c>
      <c r="AI64" s="75">
        <f>PXIL!H64</f>
        <v>0</v>
      </c>
      <c r="AJ64" s="75">
        <f>PXIL!N64</f>
        <v>0</v>
      </c>
      <c r="AK64" s="75">
        <f>RTM_IEX!H64</f>
        <v>50.09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780.23649794781375</v>
      </c>
      <c r="P65" s="77">
        <v>58.88</v>
      </c>
      <c r="Q65" s="77">
        <v>38.17</v>
      </c>
      <c r="R65" s="80">
        <v>46.5</v>
      </c>
      <c r="S65" s="80">
        <v>0</v>
      </c>
      <c r="T65" s="78">
        <f>SUMPRODUCT(LTA!F65:AJ65,LTA!F$101:AJ$101,LTA!F$103:AJ$103)</f>
        <v>326.95999999999998</v>
      </c>
      <c r="U65" s="78">
        <f>SUMPRODUCT(LTA!F65:AJ65,LTA!F$102:AJ$102,LTA!F$103:AJ$103)</f>
        <v>68.84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147.93</v>
      </c>
      <c r="AB65" s="117">
        <f>-STOA!N65</f>
        <v>-381.03</v>
      </c>
      <c r="AC65">
        <f t="shared" si="0"/>
        <v>16.579653199697013</v>
      </c>
      <c r="AD65">
        <f t="shared" si="1"/>
        <v>1099.4361347481165</v>
      </c>
      <c r="AE65">
        <f>'IDT-1'!B65</f>
        <v>0</v>
      </c>
      <c r="AF65" s="26"/>
      <c r="AG65">
        <f t="shared" si="2"/>
        <v>1099.4361347481165</v>
      </c>
      <c r="AI65" s="75">
        <f>PXIL!H65</f>
        <v>0</v>
      </c>
      <c r="AJ65" s="75">
        <f>PXIL!N65</f>
        <v>0</v>
      </c>
      <c r="AK65" s="75">
        <f>RTM_IEX!H65</f>
        <v>30.82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808.49374258448904</v>
      </c>
      <c r="P66" s="77">
        <v>58.88</v>
      </c>
      <c r="Q66" s="77">
        <v>38.17</v>
      </c>
      <c r="R66" s="80">
        <v>46.5</v>
      </c>
      <c r="S66" s="80">
        <v>0</v>
      </c>
      <c r="T66" s="78">
        <f>SUMPRODUCT(LTA!F66:AJ66,LTA!F$101:AJ$101,LTA!F$103:AJ$103)</f>
        <v>309.79000000000002</v>
      </c>
      <c r="U66" s="78">
        <f>SUMPRODUCT(LTA!F66:AJ66,LTA!F$102:AJ$102,LTA!F$103:AJ$103)</f>
        <v>70.459999999999994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133.93</v>
      </c>
      <c r="AB66" s="117">
        <f>-STOA!N66</f>
        <v>-381.03</v>
      </c>
      <c r="AC66">
        <f t="shared" si="0"/>
        <v>16.568276952499758</v>
      </c>
      <c r="AD66">
        <f t="shared" si="1"/>
        <v>1098.1547556319895</v>
      </c>
      <c r="AE66">
        <f>'IDT-1'!B66</f>
        <v>0</v>
      </c>
      <c r="AF66" s="26"/>
      <c r="AG66">
        <f t="shared" si="2"/>
        <v>1098.1547556319895</v>
      </c>
      <c r="AI66" s="75">
        <f>PXIL!H66</f>
        <v>0</v>
      </c>
      <c r="AJ66" s="75">
        <f>PXIL!N66</f>
        <v>0</v>
      </c>
      <c r="AK66" s="75">
        <f>RTM_IEX!H66</f>
        <v>30.82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839.32104464752456</v>
      </c>
      <c r="P67" s="77">
        <v>58.88</v>
      </c>
      <c r="Q67" s="77">
        <v>38.17</v>
      </c>
      <c r="R67" s="80">
        <v>46.5</v>
      </c>
      <c r="S67" s="80">
        <v>0</v>
      </c>
      <c r="T67" s="78">
        <f>SUMPRODUCT(LTA!F67:AJ67,LTA!F$101:AJ$101,LTA!F$103:AJ$103)</f>
        <v>268.45000000000005</v>
      </c>
      <c r="U67" s="78">
        <f>SUMPRODUCT(LTA!F67:AJ67,LTA!F$102:AJ$102,LTA!F$103:AJ$103)</f>
        <v>72.98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127.95000000000002</v>
      </c>
      <c r="AB67" s="117">
        <f>-STOA!N67</f>
        <v>-381.03</v>
      </c>
      <c r="AC67">
        <f t="shared" si="0"/>
        <v>16.818349210654471</v>
      </c>
      <c r="AD67">
        <f t="shared" si="1"/>
        <v>1126.3219854368701</v>
      </c>
      <c r="AE67">
        <f>'IDT-1'!B67</f>
        <v>0</v>
      </c>
      <c r="AF67" s="26"/>
      <c r="AG67">
        <f t="shared" si="2"/>
        <v>1126.3219854368701</v>
      </c>
      <c r="AI67" s="75">
        <f>PXIL!H67</f>
        <v>0</v>
      </c>
      <c r="AJ67" s="75">
        <f>PXIL!N67</f>
        <v>0</v>
      </c>
      <c r="AK67" s="75">
        <f>RTM_IEX!H67</f>
        <v>73.209999999999994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859.55695482931992</v>
      </c>
      <c r="P68" s="77">
        <v>58.874517341927572</v>
      </c>
      <c r="Q68" s="77">
        <v>38.17</v>
      </c>
      <c r="R68" s="80">
        <v>46.5</v>
      </c>
      <c r="S68" s="80">
        <v>0</v>
      </c>
      <c r="T68" s="78">
        <f>SUMPRODUCT(LTA!F68:AJ68,LTA!F$101:AJ$101,LTA!F$103:AJ$103)</f>
        <v>231.98999999999998</v>
      </c>
      <c r="U68" s="78">
        <f>SUMPRODUCT(LTA!F68:AJ68,LTA!F$102:AJ$102,LTA!F$103:AJ$103)</f>
        <v>75.459999999999994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23.12</v>
      </c>
      <c r="Z68" s="75">
        <f>IEX!N68</f>
        <v>0</v>
      </c>
      <c r="AA68" s="117">
        <f>STOA!H68</f>
        <v>117.45000000000002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16.808408972863234</v>
      </c>
      <c r="AD68">
        <f t="shared" ref="AD68:AD98" si="4">SUM(B68:AB68,AI68:AR68)-AC68</f>
        <v>1125.2023531983843</v>
      </c>
      <c r="AE68">
        <f>'IDT-1'!B68</f>
        <v>0</v>
      </c>
      <c r="AF68" s="26"/>
      <c r="AG68">
        <f t="shared" ref="AG68:AG98" si="5">SUM(AD68:AF68)+AT68</f>
        <v>1125.2023531983843</v>
      </c>
      <c r="AI68" s="75">
        <f>PXIL!H68</f>
        <v>0</v>
      </c>
      <c r="AJ68" s="75">
        <f>PXIL!N68</f>
        <v>0</v>
      </c>
      <c r="AK68" s="75">
        <f>RTM_IEX!H68</f>
        <v>73.209999999999994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858.91749857641821</v>
      </c>
      <c r="P69" s="77">
        <v>58.874517341927572</v>
      </c>
      <c r="Q69" s="77">
        <v>38.17</v>
      </c>
      <c r="R69" s="80">
        <v>46.5</v>
      </c>
      <c r="S69" s="80">
        <v>0</v>
      </c>
      <c r="T69" s="78">
        <f>SUMPRODUCT(LTA!F69:AJ69,LTA!F$101:AJ$101,LTA!F$103:AJ$103)</f>
        <v>217.93</v>
      </c>
      <c r="U69" s="78">
        <f>SUMPRODUCT(LTA!F69:AJ69,LTA!F$102:AJ$102,LTA!F$103:AJ$103)</f>
        <v>61.67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63.58</v>
      </c>
      <c r="Z69" s="75">
        <f>IEX!N69</f>
        <v>0</v>
      </c>
      <c r="AA69" s="117">
        <f>STOA!H69</f>
        <v>106.95000000000002</v>
      </c>
      <c r="AB69" s="117">
        <f>-STOA!N69</f>
        <v>-381.03</v>
      </c>
      <c r="AC69">
        <f t="shared" si="3"/>
        <v>16.745053757837699</v>
      </c>
      <c r="AD69">
        <f t="shared" si="4"/>
        <v>1118.0662521605082</v>
      </c>
      <c r="AE69">
        <f>'IDT-1'!B69</f>
        <v>0</v>
      </c>
      <c r="AF69" s="26"/>
      <c r="AG69">
        <f t="shared" si="5"/>
        <v>1118.0662521605082</v>
      </c>
      <c r="AI69" s="75">
        <f>PXIL!H69</f>
        <v>0</v>
      </c>
      <c r="AJ69" s="75">
        <f>PXIL!N69</f>
        <v>0</v>
      </c>
      <c r="AK69" s="75">
        <f>RTM_IEX!H69</f>
        <v>64.540000000000006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857.95741395078107</v>
      </c>
      <c r="P70" s="77">
        <v>58.874517341927572</v>
      </c>
      <c r="Q70" s="77">
        <v>38.17</v>
      </c>
      <c r="R70" s="80">
        <v>44.15</v>
      </c>
      <c r="S70" s="80">
        <v>0</v>
      </c>
      <c r="T70" s="78">
        <f>SUMPRODUCT(LTA!F70:AJ70,LTA!F$101:AJ$101,LTA!F$103:AJ$103)</f>
        <v>188.83</v>
      </c>
      <c r="U70" s="78">
        <f>SUMPRODUCT(LTA!F70:AJ70,LTA!F$102:AJ$102,LTA!F$103:AJ$103)</f>
        <v>61.260000000000005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110.78</v>
      </c>
      <c r="Z70" s="75">
        <f>IEX!N70</f>
        <v>0</v>
      </c>
      <c r="AA70" s="117">
        <f>STOA!H70</f>
        <v>97.850000000000023</v>
      </c>
      <c r="AB70" s="117">
        <f>-STOA!N70</f>
        <v>-381.03</v>
      </c>
      <c r="AC70">
        <f t="shared" si="3"/>
        <v>16.850829013132092</v>
      </c>
      <c r="AD70">
        <f t="shared" si="4"/>
        <v>1129.9803922795763</v>
      </c>
      <c r="AE70">
        <f>'IDT-1'!B70</f>
        <v>0</v>
      </c>
      <c r="AF70" s="26"/>
      <c r="AG70">
        <f t="shared" si="5"/>
        <v>1129.9803922795763</v>
      </c>
      <c r="AI70" s="75">
        <f>PXIL!H70</f>
        <v>0</v>
      </c>
      <c r="AJ70" s="75">
        <f>PXIL!N70</f>
        <v>0</v>
      </c>
      <c r="AK70" s="75">
        <f>RTM_IEX!H70</f>
        <v>71.28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881.47129145752717</v>
      </c>
      <c r="P71" s="77">
        <v>58.874517341927572</v>
      </c>
      <c r="Q71" s="77">
        <v>38.160000000000004</v>
      </c>
      <c r="R71" s="80">
        <v>33.4</v>
      </c>
      <c r="S71" s="80">
        <v>0</v>
      </c>
      <c r="T71" s="78">
        <f>SUMPRODUCT(LTA!F71:AJ71,LTA!F$101:AJ$101,LTA!F$103:AJ$103)</f>
        <v>164.67999999999998</v>
      </c>
      <c r="U71" s="78">
        <f>SUMPRODUCT(LTA!F71:AJ71,LTA!F$102:AJ$102,LTA!F$103:AJ$103)</f>
        <v>56.739999999999995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39.49</v>
      </c>
      <c r="Z71" s="75">
        <f>IEX!N71</f>
        <v>0</v>
      </c>
      <c r="AA71" s="117">
        <f>STOA!H71</f>
        <v>205.4</v>
      </c>
      <c r="AB71" s="117">
        <f>-STOA!N71</f>
        <v>-381.03</v>
      </c>
      <c r="AC71">
        <f t="shared" si="3"/>
        <v>17.436679135191458</v>
      </c>
      <c r="AD71">
        <f t="shared" si="4"/>
        <v>1195.9684196642634</v>
      </c>
      <c r="AE71">
        <f>'IDT-1'!B71</f>
        <v>0</v>
      </c>
      <c r="AF71" s="26"/>
      <c r="AG71">
        <f t="shared" si="5"/>
        <v>1195.9684196642634</v>
      </c>
      <c r="AI71" s="75">
        <f>PXIL!H71</f>
        <v>0</v>
      </c>
      <c r="AJ71" s="75">
        <f>PXIL!N71</f>
        <v>0</v>
      </c>
      <c r="AK71" s="75">
        <f>RTM_IEX!H71</f>
        <v>117.51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907.86266652566212</v>
      </c>
      <c r="P72" s="77">
        <v>58.874517341927572</v>
      </c>
      <c r="Q72" s="77">
        <v>38.160000000000004</v>
      </c>
      <c r="R72" s="80">
        <v>21.76</v>
      </c>
      <c r="S72" s="80">
        <v>0</v>
      </c>
      <c r="T72" s="78">
        <f>SUMPRODUCT(LTA!F72:AJ72,LTA!F$101:AJ$101,LTA!F$103:AJ$103)</f>
        <v>127.22999999999999</v>
      </c>
      <c r="U72" s="78">
        <f>SUMPRODUCT(LTA!F72:AJ72,LTA!F$102:AJ$102,LTA!F$103:AJ$103)</f>
        <v>56.29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86.69</v>
      </c>
      <c r="Z72" s="75">
        <f>IEX!N72</f>
        <v>0</v>
      </c>
      <c r="AA72" s="117">
        <f>STOA!H72</f>
        <v>190.15</v>
      </c>
      <c r="AB72" s="117">
        <f>-STOA!N72</f>
        <v>-381.03</v>
      </c>
      <c r="AC72">
        <f t="shared" si="3"/>
        <v>17.624395235791049</v>
      </c>
      <c r="AD72">
        <f t="shared" si="4"/>
        <v>1217.1120786317988</v>
      </c>
      <c r="AE72">
        <f>'IDT-1'!B72</f>
        <v>0</v>
      </c>
      <c r="AF72" s="26"/>
      <c r="AG72">
        <f t="shared" si="5"/>
        <v>1217.1120786317988</v>
      </c>
      <c r="AI72" s="75">
        <f>PXIL!H72</f>
        <v>0</v>
      </c>
      <c r="AJ72" s="75">
        <f>PXIL!N72</f>
        <v>0</v>
      </c>
      <c r="AK72" s="75">
        <f>RTM_IEX!H72</f>
        <v>130.04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961.53761445999601</v>
      </c>
      <c r="P73" s="77">
        <v>58.874517341927572</v>
      </c>
      <c r="Q73" s="77">
        <v>38.17</v>
      </c>
      <c r="R73" s="80">
        <v>9.120000000000001</v>
      </c>
      <c r="S73" s="80">
        <v>0</v>
      </c>
      <c r="T73" s="78">
        <f>SUMPRODUCT(LTA!F73:AJ73,LTA!F$101:AJ$101,LTA!F$103:AJ$103)</f>
        <v>74.06</v>
      </c>
      <c r="U73" s="78">
        <f>SUMPRODUCT(LTA!F73:AJ73,LTA!F$102:AJ$102,LTA!F$103:AJ$103)</f>
        <v>55.78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71.28</v>
      </c>
      <c r="Z73" s="75">
        <f>IEX!N73</f>
        <v>0</v>
      </c>
      <c r="AA73" s="117">
        <f>STOA!H73</f>
        <v>200.37</v>
      </c>
      <c r="AB73" s="117">
        <f>-STOA!N73</f>
        <v>-381.03</v>
      </c>
      <c r="AC73">
        <f t="shared" si="3"/>
        <v>17.654006777613183</v>
      </c>
      <c r="AD73">
        <f t="shared" si="4"/>
        <v>1220.4474150243102</v>
      </c>
      <c r="AE73">
        <f>'IDT-1'!B73</f>
        <v>0</v>
      </c>
      <c r="AF73" s="26"/>
      <c r="AG73">
        <f t="shared" si="5"/>
        <v>1220.4474150243102</v>
      </c>
      <c r="AI73" s="75">
        <f>PXIL!H73</f>
        <v>0</v>
      </c>
      <c r="AJ73" s="75">
        <f>PXIL!N73</f>
        <v>0</v>
      </c>
      <c r="AK73" s="75">
        <f>RTM_IEX!H73</f>
        <v>151.22999999999999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994.71982275021344</v>
      </c>
      <c r="P74" s="77">
        <v>58.874517341927572</v>
      </c>
      <c r="Q74" s="77">
        <v>38.17</v>
      </c>
      <c r="R74" s="80">
        <v>3.4639051918735899</v>
      </c>
      <c r="S74" s="80">
        <v>0</v>
      </c>
      <c r="T74" s="78">
        <f>SUMPRODUCT(LTA!F74:AJ74,LTA!F$101:AJ$101,LTA!F$103:AJ$103)</f>
        <v>60.069999999999993</v>
      </c>
      <c r="U74" s="78">
        <f>SUMPRODUCT(LTA!F74:AJ74,LTA!F$102:AJ$102,LTA!F$103:AJ$103)</f>
        <v>54.93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84.77</v>
      </c>
      <c r="Z74" s="75">
        <f>IEX!N74</f>
        <v>0</v>
      </c>
      <c r="AA74" s="117">
        <f>STOA!H74</f>
        <v>200.51999999999998</v>
      </c>
      <c r="AB74" s="117">
        <f>-STOA!N74</f>
        <v>-381.03</v>
      </c>
      <c r="AC74">
        <f t="shared" si="3"/>
        <v>17.716188576255583</v>
      </c>
      <c r="AD74">
        <f t="shared" si="4"/>
        <v>1227.4513467077593</v>
      </c>
      <c r="AE74">
        <f>'IDT-1'!B74</f>
        <v>0</v>
      </c>
      <c r="AF74" s="26"/>
      <c r="AG74">
        <f t="shared" si="5"/>
        <v>1227.4513467077593</v>
      </c>
      <c r="AI74" s="75">
        <f>PXIL!H74</f>
        <v>0</v>
      </c>
      <c r="AJ74" s="75">
        <f>PXIL!N74</f>
        <v>0</v>
      </c>
      <c r="AK74" s="75">
        <f>RTM_IEX!H74</f>
        <v>131.97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1090.5819038745033</v>
      </c>
      <c r="P75" s="77">
        <v>58.874517341927572</v>
      </c>
      <c r="Q75" s="77">
        <v>38.159999999999997</v>
      </c>
      <c r="R75" s="80">
        <v>0</v>
      </c>
      <c r="S75" s="80">
        <v>0</v>
      </c>
      <c r="T75" s="78">
        <f>SUMPRODUCT(LTA!F75:AJ75,LTA!F$101:AJ$101,LTA!F$103:AJ$103)</f>
        <v>45.97</v>
      </c>
      <c r="U75" s="78">
        <f>SUMPRODUCT(LTA!F75:AJ75,LTA!F$102:AJ$102,LTA!F$103:AJ$103)</f>
        <v>54.82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190.36</v>
      </c>
      <c r="AB75" s="117">
        <f>-STOA!N75</f>
        <v>-280.25</v>
      </c>
      <c r="AC75">
        <f t="shared" si="3"/>
        <v>15.909968706866016</v>
      </c>
      <c r="AD75">
        <f t="shared" si="4"/>
        <v>1226.7103325095645</v>
      </c>
      <c r="AE75">
        <f>'IDT-1'!B75</f>
        <v>0</v>
      </c>
      <c r="AF75" s="26"/>
      <c r="AG75">
        <f t="shared" si="5"/>
        <v>1226.7103325095645</v>
      </c>
      <c r="AI75" s="75">
        <f>PXIL!H75</f>
        <v>0</v>
      </c>
      <c r="AJ75" s="75">
        <f>PXIL!N75</f>
        <v>0</v>
      </c>
      <c r="AK75" s="75">
        <f>RTM_IEX!H75</f>
        <v>45.27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1123.7705988553123</v>
      </c>
      <c r="P76" s="77">
        <v>58.874517341927572</v>
      </c>
      <c r="Q76" s="77">
        <v>38.159999999999997</v>
      </c>
      <c r="R76" s="80">
        <v>0</v>
      </c>
      <c r="S76" s="80">
        <v>0</v>
      </c>
      <c r="T76" s="78">
        <f>SUMPRODUCT(LTA!F76:AJ76,LTA!F$101:AJ$101,LTA!F$103:AJ$103)</f>
        <v>35.81</v>
      </c>
      <c r="U76" s="78">
        <f>SUMPRODUCT(LTA!F76:AJ76,LTA!F$102:AJ$102,LTA!F$103:AJ$103)</f>
        <v>53.629999999999995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196.73000000000002</v>
      </c>
      <c r="AB76" s="117">
        <f>-STOA!N76</f>
        <v>-280.25</v>
      </c>
      <c r="AC76">
        <f t="shared" si="3"/>
        <v>16.048029222697132</v>
      </c>
      <c r="AD76">
        <f t="shared" si="4"/>
        <v>1242.2609669745425</v>
      </c>
      <c r="AE76">
        <f>'IDT-1'!B76</f>
        <v>0</v>
      </c>
      <c r="AF76" s="26"/>
      <c r="AG76">
        <f t="shared" si="5"/>
        <v>1242.2609669745425</v>
      </c>
      <c r="AI76" s="75">
        <f>PXIL!H76</f>
        <v>0</v>
      </c>
      <c r="AJ76" s="75">
        <f>PXIL!N76</f>
        <v>0</v>
      </c>
      <c r="AK76" s="75">
        <f>RTM_IEX!H76</f>
        <v>32.75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1178.5053290360831</v>
      </c>
      <c r="P77" s="77">
        <v>58.874517341927572</v>
      </c>
      <c r="Q77" s="77">
        <v>38.159999999999997</v>
      </c>
      <c r="R77" s="80">
        <v>0</v>
      </c>
      <c r="S77" s="80">
        <v>0</v>
      </c>
      <c r="T77" s="78">
        <f>SUMPRODUCT(LTA!F77:AJ77,LTA!F$101:AJ$101,LTA!F$103:AJ$103)</f>
        <v>29.6</v>
      </c>
      <c r="U77" s="78">
        <f>SUMPRODUCT(LTA!F77:AJ77,LTA!F$102:AJ$102,LTA!F$103:AJ$103)</f>
        <v>46.16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153.92000000000002</v>
      </c>
      <c r="AB77" s="117">
        <f>-STOA!N77</f>
        <v>-280.25</v>
      </c>
      <c r="AC77">
        <f t="shared" si="3"/>
        <v>15.981718848287915</v>
      </c>
      <c r="AD77">
        <f t="shared" si="4"/>
        <v>1234.7920075297227</v>
      </c>
      <c r="AE77">
        <f>'IDT-1'!B77</f>
        <v>37</v>
      </c>
      <c r="AF77" s="26"/>
      <c r="AG77">
        <f t="shared" si="5"/>
        <v>1271.7920075297227</v>
      </c>
      <c r="AI77" s="75">
        <f>PXIL!H77</f>
        <v>0</v>
      </c>
      <c r="AJ77" s="75">
        <f>PXIL!N77</f>
        <v>0</v>
      </c>
      <c r="AK77" s="75">
        <f>RTM_IEX!H77</f>
        <v>26.97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1178.5051400115642</v>
      </c>
      <c r="P78" s="77">
        <v>58.874517341927572</v>
      </c>
      <c r="Q78" s="77">
        <v>38.159999999999997</v>
      </c>
      <c r="R78" s="80">
        <v>0</v>
      </c>
      <c r="S78" s="80">
        <v>0</v>
      </c>
      <c r="T78" s="78">
        <f>SUMPRODUCT(LTA!F78:AJ78,LTA!F$101:AJ$101,LTA!F$103:AJ$103)</f>
        <v>29.049999999999997</v>
      </c>
      <c r="U78" s="78">
        <f>SUMPRODUCT(LTA!F78:AJ78,LTA!F$102:AJ$102,LTA!F$103:AJ$103)</f>
        <v>45.410000000000004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150.42000000000002</v>
      </c>
      <c r="AB78" s="117">
        <f>-STOA!N78</f>
        <v>-280.25</v>
      </c>
      <c r="AC78">
        <f t="shared" si="3"/>
        <v>15.86318118487215</v>
      </c>
      <c r="AD78">
        <f t="shared" si="4"/>
        <v>1221.4403561686195</v>
      </c>
      <c r="AE78">
        <f>'IDT-1'!B78</f>
        <v>75</v>
      </c>
      <c r="AF78" s="26"/>
      <c r="AG78">
        <f t="shared" si="5"/>
        <v>1296.4403561686195</v>
      </c>
      <c r="AI78" s="75">
        <f>PXIL!H78</f>
        <v>0</v>
      </c>
      <c r="AJ78" s="75">
        <f>PXIL!N78</f>
        <v>0</v>
      </c>
      <c r="AK78" s="75">
        <f>RTM_IEX!H78</f>
        <v>18.3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1178.5050640508314</v>
      </c>
      <c r="P79" s="77">
        <v>58.874517341927572</v>
      </c>
      <c r="Q79" s="77">
        <v>38.159999999999997</v>
      </c>
      <c r="R79" s="80">
        <v>0</v>
      </c>
      <c r="S79" s="80">
        <v>0</v>
      </c>
      <c r="T79" s="78">
        <f>SUMPRODUCT(LTA!F79:AJ79,LTA!F$101:AJ$101,LTA!F$103:AJ$103)</f>
        <v>29.5</v>
      </c>
      <c r="U79" s="78">
        <f>SUMPRODUCT(LTA!F79:AJ79,LTA!F$102:AJ$102,LTA!F$103:AJ$103)</f>
        <v>44.71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150.69</v>
      </c>
      <c r="AB79" s="117">
        <f>-STOA!N79</f>
        <v>-280.25</v>
      </c>
      <c r="AC79">
        <f t="shared" si="3"/>
        <v>15.778612516417702</v>
      </c>
      <c r="AD79">
        <f t="shared" si="4"/>
        <v>1211.9148488763412</v>
      </c>
      <c r="AE79">
        <f>'IDT-1'!B79</f>
        <v>79</v>
      </c>
      <c r="AF79" s="26"/>
      <c r="AG79">
        <f t="shared" si="5"/>
        <v>1290.9148488763412</v>
      </c>
      <c r="AI79" s="75">
        <f>PXIL!H79</f>
        <v>0</v>
      </c>
      <c r="AJ79" s="75">
        <f>PXIL!N79</f>
        <v>0</v>
      </c>
      <c r="AK79" s="75">
        <f>RTM_IEX!H79</f>
        <v>8.67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1162.5606573600314</v>
      </c>
      <c r="P80" s="77">
        <v>58.874517341927572</v>
      </c>
      <c r="Q80" s="77">
        <v>38.159999999999997</v>
      </c>
      <c r="R80" s="80">
        <v>0</v>
      </c>
      <c r="S80" s="80">
        <v>0</v>
      </c>
      <c r="T80" s="78">
        <f>SUMPRODUCT(LTA!F80:AJ80,LTA!F$101:AJ$101,LTA!F$103:AJ$103)</f>
        <v>27.29</v>
      </c>
      <c r="U80" s="78">
        <f>SUMPRODUCT(LTA!F80:AJ80,LTA!F$102:AJ$102,LTA!F$103:AJ$103)</f>
        <v>44.07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150.69</v>
      </c>
      <c r="AB80" s="117">
        <f>-STOA!N80</f>
        <v>-280.25</v>
      </c>
      <c r="AC80">
        <f t="shared" si="3"/>
        <v>15.613221737538662</v>
      </c>
      <c r="AD80">
        <f t="shared" si="4"/>
        <v>1193.2858329644203</v>
      </c>
      <c r="AE80">
        <f>'IDT-1'!B80</f>
        <v>88</v>
      </c>
      <c r="AF80" s="26"/>
      <c r="AG80">
        <f t="shared" si="5"/>
        <v>1281.2858329644203</v>
      </c>
      <c r="AI80" s="75">
        <f>PXIL!H80</f>
        <v>0</v>
      </c>
      <c r="AJ80" s="75">
        <f>PXIL!N80</f>
        <v>0</v>
      </c>
      <c r="AK80" s="75">
        <f>RTM_IEX!H80</f>
        <v>8.67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1083.5244715514125</v>
      </c>
      <c r="P81" s="77">
        <v>58.874517341927572</v>
      </c>
      <c r="Q81" s="77">
        <v>38.159999999999997</v>
      </c>
      <c r="R81" s="80">
        <v>0</v>
      </c>
      <c r="S81" s="80">
        <v>0</v>
      </c>
      <c r="T81" s="78">
        <f>SUMPRODUCT(LTA!F81:AJ81,LTA!F$101:AJ$101,LTA!F$103:AJ$103)</f>
        <v>27.53</v>
      </c>
      <c r="U81" s="78">
        <f>SUMPRODUCT(LTA!F81:AJ81,LTA!F$102:AJ$102,LTA!F$103:AJ$103)</f>
        <v>43.839999999999996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150.69</v>
      </c>
      <c r="AB81" s="117">
        <f>-STOA!N81</f>
        <v>-280.25</v>
      </c>
      <c r="AC81">
        <f t="shared" si="3"/>
        <v>15.095815302422814</v>
      </c>
      <c r="AD81">
        <f t="shared" si="4"/>
        <v>1135.0070535909172</v>
      </c>
      <c r="AE81">
        <f>'IDT-1'!B81</f>
        <v>149</v>
      </c>
      <c r="AF81" s="26"/>
      <c r="AG81">
        <f t="shared" si="5"/>
        <v>1284.0070535909172</v>
      </c>
      <c r="AI81" s="75">
        <f>PXIL!H81</f>
        <v>0</v>
      </c>
      <c r="AJ81" s="75">
        <f>PXIL!N81</f>
        <v>0</v>
      </c>
      <c r="AK81" s="75">
        <f>RTM_IEX!H81</f>
        <v>28.9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1051.4583562714124</v>
      </c>
      <c r="P82" s="77">
        <v>58.874517341927572</v>
      </c>
      <c r="Q82" s="77">
        <v>38.159999999999997</v>
      </c>
      <c r="R82" s="80">
        <v>0</v>
      </c>
      <c r="S82" s="80">
        <v>0</v>
      </c>
      <c r="T82" s="78">
        <f>SUMPRODUCT(LTA!F82:AJ82,LTA!F$101:AJ$101,LTA!F$103:AJ$103)</f>
        <v>27.91</v>
      </c>
      <c r="U82" s="78">
        <f>SUMPRODUCT(LTA!F82:AJ82,LTA!F$102:AJ$102,LTA!F$103:AJ$103)</f>
        <v>35.53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150.69</v>
      </c>
      <c r="AB82" s="117">
        <f>-STOA!N82</f>
        <v>-280.25</v>
      </c>
      <c r="AC82">
        <f t="shared" si="3"/>
        <v>14.777817487958812</v>
      </c>
      <c r="AD82">
        <f t="shared" si="4"/>
        <v>1099.1889361253814</v>
      </c>
      <c r="AE82">
        <f>'IDT-1'!B82</f>
        <v>160</v>
      </c>
      <c r="AF82" s="26"/>
      <c r="AG82">
        <f t="shared" si="5"/>
        <v>1259.1889361253814</v>
      </c>
      <c r="AI82" s="75">
        <f>PXIL!H82</f>
        <v>0</v>
      </c>
      <c r="AJ82" s="75">
        <f>PXIL!N82</f>
        <v>0</v>
      </c>
      <c r="AK82" s="75">
        <f>RTM_IEX!H82</f>
        <v>32.76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1015.3906540669268</v>
      </c>
      <c r="P83" s="77">
        <v>58.874517341927572</v>
      </c>
      <c r="Q83" s="77">
        <v>38.159999999999997</v>
      </c>
      <c r="R83" s="80">
        <v>0</v>
      </c>
      <c r="S83" s="80">
        <v>0</v>
      </c>
      <c r="T83" s="78">
        <f>SUMPRODUCT(LTA!F83:AJ83,LTA!F$101:AJ$101,LTA!F$103:AJ$103)</f>
        <v>21.22</v>
      </c>
      <c r="U83" s="78">
        <f>SUMPRODUCT(LTA!F83:AJ83,LTA!F$102:AJ$102,LTA!F$103:AJ$103)</f>
        <v>32.25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150.69</v>
      </c>
      <c r="AB83" s="117">
        <f>-STOA!N83</f>
        <v>-280.25</v>
      </c>
      <c r="AC83">
        <f t="shared" si="3"/>
        <v>14.37268570855934</v>
      </c>
      <c r="AD83">
        <f t="shared" si="4"/>
        <v>1053.5563657002951</v>
      </c>
      <c r="AE83">
        <f>'IDT-1'!B83</f>
        <v>180</v>
      </c>
      <c r="AF83" s="26"/>
      <c r="AG83">
        <f t="shared" si="5"/>
        <v>1233.5563657002951</v>
      </c>
      <c r="AI83" s="75">
        <f>PXIL!H83</f>
        <v>0</v>
      </c>
      <c r="AJ83" s="75">
        <f>PXIL!N83</f>
        <v>0</v>
      </c>
      <c r="AK83" s="75">
        <f>RTM_IEX!H83</f>
        <v>32.76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1002.462741944675</v>
      </c>
      <c r="P84" s="77">
        <v>58.874517341927572</v>
      </c>
      <c r="Q84" s="77">
        <v>38.159999999999997</v>
      </c>
      <c r="R84" s="80">
        <v>0</v>
      </c>
      <c r="S84" s="80">
        <v>0</v>
      </c>
      <c r="T84" s="78">
        <f>SUMPRODUCT(LTA!F84:AJ84,LTA!F$101:AJ$101,LTA!F$103:AJ$103)</f>
        <v>21.11</v>
      </c>
      <c r="U84" s="78">
        <f>SUMPRODUCT(LTA!F84:AJ84,LTA!F$102:AJ$102,LTA!F$103:AJ$103)</f>
        <v>32.14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150.69</v>
      </c>
      <c r="AB84" s="117">
        <f>-STOA!N84</f>
        <v>-280.25</v>
      </c>
      <c r="AC84">
        <f t="shared" si="3"/>
        <v>14.189136081883525</v>
      </c>
      <c r="AD84">
        <f t="shared" si="4"/>
        <v>1032.8820032047192</v>
      </c>
      <c r="AE84">
        <f>'IDT-1'!B84</f>
        <v>181</v>
      </c>
      <c r="AF84" s="26"/>
      <c r="AG84">
        <f t="shared" si="5"/>
        <v>1213.8820032047192</v>
      </c>
      <c r="AI84" s="75">
        <f>PXIL!H84</f>
        <v>0</v>
      </c>
      <c r="AJ84" s="75">
        <f>PXIL!N84</f>
        <v>0</v>
      </c>
      <c r="AK84" s="75">
        <f>RTM_IEX!H84</f>
        <v>25.05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989.68022727137497</v>
      </c>
      <c r="P85" s="77">
        <v>58.874517341927572</v>
      </c>
      <c r="Q85" s="77">
        <v>38.159999999999997</v>
      </c>
      <c r="R85" s="80">
        <v>0</v>
      </c>
      <c r="S85" s="80">
        <v>0</v>
      </c>
      <c r="T85" s="78">
        <f>SUMPRODUCT(LTA!F85:AJ85,LTA!F$101:AJ$101,LTA!F$103:AJ$103)</f>
        <v>20.55</v>
      </c>
      <c r="U85" s="78">
        <f>SUMPRODUCT(LTA!F85:AJ85,LTA!F$102:AJ$102,LTA!F$103:AJ$103)</f>
        <v>31.71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150.69</v>
      </c>
      <c r="AB85" s="117">
        <f>-STOA!N85</f>
        <v>-280.25</v>
      </c>
      <c r="AC85">
        <f t="shared" si="3"/>
        <v>14.076385952758484</v>
      </c>
      <c r="AD85">
        <f t="shared" si="4"/>
        <v>1020.182238660544</v>
      </c>
      <c r="AE85">
        <f>'IDT-1'!B85</f>
        <v>178</v>
      </c>
      <c r="AF85" s="26"/>
      <c r="AG85">
        <f t="shared" si="5"/>
        <v>1198.182238660544</v>
      </c>
      <c r="AI85" s="75">
        <f>PXIL!H85</f>
        <v>0</v>
      </c>
      <c r="AJ85" s="75">
        <f>PXIL!N85</f>
        <v>0</v>
      </c>
      <c r="AK85" s="75">
        <f>RTM_IEX!H85</f>
        <v>26.01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983.9833409692751</v>
      </c>
      <c r="P86" s="77">
        <v>58.874517341927572</v>
      </c>
      <c r="Q86" s="77">
        <v>38.159999999999997</v>
      </c>
      <c r="R86" s="80">
        <v>0</v>
      </c>
      <c r="S86" s="80">
        <v>0</v>
      </c>
      <c r="T86" s="78">
        <f>SUMPRODUCT(LTA!F86:AJ86,LTA!F$101:AJ$101,LTA!F$103:AJ$103)</f>
        <v>20.080000000000002</v>
      </c>
      <c r="U86" s="78">
        <f>SUMPRODUCT(LTA!F86:AJ86,LTA!F$102:AJ$102,LTA!F$103:AJ$103)</f>
        <v>31.15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150.69</v>
      </c>
      <c r="AB86" s="117">
        <f>-STOA!N86</f>
        <v>-280.25</v>
      </c>
      <c r="AC86">
        <f t="shared" si="3"/>
        <v>14.059605353300007</v>
      </c>
      <c r="AD86">
        <f t="shared" si="4"/>
        <v>1018.2921329579028</v>
      </c>
      <c r="AE86">
        <f>'IDT-1'!B86</f>
        <v>157</v>
      </c>
      <c r="AF86" s="26"/>
      <c r="AG86">
        <f t="shared" si="5"/>
        <v>1175.2921329579028</v>
      </c>
      <c r="AI86" s="75">
        <f>PXIL!H86</f>
        <v>0</v>
      </c>
      <c r="AJ86" s="75">
        <f>PXIL!N86</f>
        <v>0</v>
      </c>
      <c r="AK86" s="75">
        <f>RTM_IEX!H86</f>
        <v>30.83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981.2180313507165</v>
      </c>
      <c r="P87" s="77">
        <v>58.874517341927572</v>
      </c>
      <c r="Q87" s="77">
        <v>38.159999999999997</v>
      </c>
      <c r="R87" s="80">
        <v>0</v>
      </c>
      <c r="S87" s="80">
        <v>0</v>
      </c>
      <c r="T87" s="78">
        <f>SUMPRODUCT(LTA!F87:AJ87,LTA!F$101:AJ$101,LTA!F$103:AJ$103)</f>
        <v>19.59</v>
      </c>
      <c r="U87" s="78">
        <f>SUMPRODUCT(LTA!F87:AJ87,LTA!F$102:AJ$102,LTA!F$103:AJ$103)</f>
        <v>30.39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150.74</v>
      </c>
      <c r="AB87" s="117">
        <f>-STOA!N87</f>
        <v>-280.25</v>
      </c>
      <c r="AC87">
        <f t="shared" si="3"/>
        <v>14.101006628656688</v>
      </c>
      <c r="AD87">
        <f t="shared" si="4"/>
        <v>1022.9554220639875</v>
      </c>
      <c r="AE87">
        <f>'IDT-1'!B87</f>
        <v>130</v>
      </c>
      <c r="AF87" s="26"/>
      <c r="AG87">
        <f t="shared" si="5"/>
        <v>1152.9554220639875</v>
      </c>
      <c r="AI87" s="75">
        <f>PXIL!H87</f>
        <v>0</v>
      </c>
      <c r="AJ87" s="75">
        <f>PXIL!N87</f>
        <v>0</v>
      </c>
      <c r="AK87" s="75">
        <f>RTM_IEX!H87</f>
        <v>39.5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981.21805321987426</v>
      </c>
      <c r="P88" s="77">
        <v>58.874517341927572</v>
      </c>
      <c r="Q88" s="77">
        <v>38.159999999999997</v>
      </c>
      <c r="R88" s="80">
        <v>0</v>
      </c>
      <c r="S88" s="80">
        <v>0</v>
      </c>
      <c r="T88" s="78">
        <f>SUMPRODUCT(LTA!F88:AJ88,LTA!F$101:AJ$101,LTA!F$103:AJ$103)</f>
        <v>15.8</v>
      </c>
      <c r="U88" s="78">
        <f>SUMPRODUCT(LTA!F88:AJ88,LTA!F$102:AJ$102,LTA!F$103:AJ$103)</f>
        <v>30.159999999999997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150.74</v>
      </c>
      <c r="AB88" s="117">
        <f>-STOA!N88</f>
        <v>-280.25</v>
      </c>
      <c r="AC88">
        <f t="shared" si="3"/>
        <v>14.031662821105281</v>
      </c>
      <c r="AD88">
        <f t="shared" si="4"/>
        <v>1015.1447877406968</v>
      </c>
      <c r="AE88">
        <f>'IDT-1'!B88</f>
        <v>113</v>
      </c>
      <c r="AF88" s="26"/>
      <c r="AG88">
        <f t="shared" si="5"/>
        <v>1128.1447877406968</v>
      </c>
      <c r="AI88" s="75">
        <f>PXIL!H88</f>
        <v>0</v>
      </c>
      <c r="AJ88" s="75">
        <f>PXIL!N88</f>
        <v>0</v>
      </c>
      <c r="AK88" s="75">
        <f>RTM_IEX!H88</f>
        <v>35.64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983.6026546337016</v>
      </c>
      <c r="P89" s="77">
        <v>58.874517341927572</v>
      </c>
      <c r="Q89" s="77">
        <v>38.159999999999997</v>
      </c>
      <c r="R89" s="80">
        <v>0</v>
      </c>
      <c r="S89" s="80">
        <v>0</v>
      </c>
      <c r="T89" s="78">
        <f>SUMPRODUCT(LTA!F89:AJ89,LTA!F$101:AJ$101,LTA!F$103:AJ$103)</f>
        <v>15.740000000000002</v>
      </c>
      <c r="U89" s="78">
        <f>SUMPRODUCT(LTA!F89:AJ89,LTA!F$102:AJ$102,LTA!F$103:AJ$103)</f>
        <v>29.18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150.74</v>
      </c>
      <c r="AB89" s="117">
        <f>-STOA!N89</f>
        <v>-280.25</v>
      </c>
      <c r="AC89">
        <f t="shared" si="3"/>
        <v>13.814607313546958</v>
      </c>
      <c r="AD89">
        <f t="shared" si="4"/>
        <v>990.6964446620824</v>
      </c>
      <c r="AE89">
        <f>'IDT-1'!B89</f>
        <v>93</v>
      </c>
      <c r="AF89" s="26"/>
      <c r="AG89">
        <f t="shared" si="5"/>
        <v>1083.6964446620823</v>
      </c>
      <c r="AI89" s="75">
        <f>PXIL!H89</f>
        <v>0</v>
      </c>
      <c r="AJ89" s="75">
        <f>PXIL!N89</f>
        <v>0</v>
      </c>
      <c r="AK89" s="75">
        <f>RTM_IEX!H89</f>
        <v>9.6300000000000008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979.45891655397861</v>
      </c>
      <c r="P90" s="77">
        <v>58.874517341927572</v>
      </c>
      <c r="Q90" s="77">
        <v>38.159999999999997</v>
      </c>
      <c r="R90" s="80">
        <v>0</v>
      </c>
      <c r="S90" s="80">
        <v>0</v>
      </c>
      <c r="T90" s="78">
        <f>SUMPRODUCT(LTA!F90:AJ90,LTA!F$101:AJ$101,LTA!F$103:AJ$103)</f>
        <v>15.950000000000001</v>
      </c>
      <c r="U90" s="78">
        <f>SUMPRODUCT(LTA!F90:AJ90,LTA!F$102:AJ$102,LTA!F$103:AJ$103)</f>
        <v>29.14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150.74</v>
      </c>
      <c r="AB90" s="117">
        <f>-STOA!N90</f>
        <v>-280.25</v>
      </c>
      <c r="AC90">
        <f t="shared" si="3"/>
        <v>13.822054418445397</v>
      </c>
      <c r="AD90">
        <f t="shared" si="4"/>
        <v>991.53525947746118</v>
      </c>
      <c r="AE90">
        <f>'IDT-1'!B90</f>
        <v>60</v>
      </c>
      <c r="AF90" s="26"/>
      <c r="AG90">
        <f t="shared" si="5"/>
        <v>1051.5352594774613</v>
      </c>
      <c r="AI90" s="75">
        <f>PXIL!H90</f>
        <v>0</v>
      </c>
      <c r="AJ90" s="75">
        <f>PXIL!N90</f>
        <v>0</v>
      </c>
      <c r="AK90" s="75">
        <f>RTM_IEX!H90</f>
        <v>14.45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977.45854316022007</v>
      </c>
      <c r="P91" s="77">
        <v>58.874517341927572</v>
      </c>
      <c r="Q91" s="77">
        <v>38.159999999999997</v>
      </c>
      <c r="R91" s="80">
        <v>0</v>
      </c>
      <c r="S91" s="80">
        <v>0</v>
      </c>
      <c r="T91" s="78">
        <f>SUMPRODUCT(LTA!F91:AJ91,LTA!F$101:AJ$101,LTA!F$103:AJ$103)</f>
        <v>15.68</v>
      </c>
      <c r="U91" s="78">
        <f>SUMPRODUCT(LTA!F91:AJ91,LTA!F$102:AJ$102,LTA!F$103:AJ$103)</f>
        <v>28.85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31.29</v>
      </c>
      <c r="AB91" s="117">
        <f>-STOA!N91</f>
        <v>-325.12</v>
      </c>
      <c r="AC91">
        <f t="shared" si="3"/>
        <v>13.375612714501225</v>
      </c>
      <c r="AD91">
        <f t="shared" si="4"/>
        <v>851.11132778764636</v>
      </c>
      <c r="AE91">
        <f>'IDT-1'!B91</f>
        <v>203</v>
      </c>
      <c r="AF91" s="26"/>
      <c r="AG91">
        <f t="shared" si="5"/>
        <v>1054.1113277876464</v>
      </c>
      <c r="AI91" s="75">
        <f>PXIL!H91</f>
        <v>0</v>
      </c>
      <c r="AJ91" s="75">
        <f>PXIL!N91</f>
        <v>0</v>
      </c>
      <c r="AK91" s="75">
        <f>RTM_IEX!H91</f>
        <v>40.46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969.10772399123834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15.85</v>
      </c>
      <c r="U92" s="78">
        <f>SUMPRODUCT(LTA!F92:AJ92,LTA!F$102:AJ$102,LTA!F$103:AJ$103)</f>
        <v>28.81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31.29</v>
      </c>
      <c r="AB92" s="117">
        <f>-STOA!N92</f>
        <v>-325.12</v>
      </c>
      <c r="AC92">
        <f t="shared" si="3"/>
        <v>13.354221505814182</v>
      </c>
      <c r="AD92">
        <f t="shared" si="4"/>
        <v>848.70189982735167</v>
      </c>
      <c r="AE92">
        <f>'IDT-1'!B92</f>
        <v>181</v>
      </c>
      <c r="AF92" s="26"/>
      <c r="AG92">
        <f t="shared" si="5"/>
        <v>1029.7018998273516</v>
      </c>
      <c r="AI92" s="75">
        <f>PXIL!H92</f>
        <v>0</v>
      </c>
      <c r="AJ92" s="75">
        <f>PXIL!N92</f>
        <v>0</v>
      </c>
      <c r="AK92" s="75">
        <f>RTM_IEX!H92</f>
        <v>46.24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968.26242366119754</v>
      </c>
      <c r="P93" s="77">
        <v>58.88</v>
      </c>
      <c r="Q93" s="77">
        <v>38.164382634289915</v>
      </c>
      <c r="R93" s="80">
        <v>0</v>
      </c>
      <c r="S93" s="80">
        <v>0</v>
      </c>
      <c r="T93" s="78">
        <f>SUMPRODUCT(LTA!F93:AJ93,LTA!F$101:AJ$101,LTA!F$103:AJ$103)</f>
        <v>15.8</v>
      </c>
      <c r="U93" s="78">
        <f>SUMPRODUCT(LTA!F93:AJ93,LTA!F$102:AJ$102,LTA!F$103:AJ$103)</f>
        <v>28.61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31.29</v>
      </c>
      <c r="AB93" s="117">
        <f>-STOA!N93</f>
        <v>-325.12</v>
      </c>
      <c r="AC93">
        <f t="shared" si="3"/>
        <v>13.251301677482614</v>
      </c>
      <c r="AD93">
        <f t="shared" si="4"/>
        <v>837.1093846180047</v>
      </c>
      <c r="AE93">
        <f>'IDT-1'!B93</f>
        <v>160</v>
      </c>
      <c r="AF93" s="26"/>
      <c r="AG93">
        <f t="shared" si="5"/>
        <v>997.1093846180047</v>
      </c>
      <c r="AI93" s="75">
        <f>PXIL!H93</f>
        <v>0</v>
      </c>
      <c r="AJ93" s="75">
        <f>PXIL!N93</f>
        <v>0</v>
      </c>
      <c r="AK93" s="75">
        <f>RTM_IEX!H93</f>
        <v>35.64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962.22478298748422</v>
      </c>
      <c r="P94" s="77">
        <v>58.88</v>
      </c>
      <c r="Q94" s="77">
        <v>38.164382634289915</v>
      </c>
      <c r="R94" s="80">
        <v>0</v>
      </c>
      <c r="S94" s="80">
        <v>0</v>
      </c>
      <c r="T94" s="78">
        <f>SUMPRODUCT(LTA!F94:AJ94,LTA!F$101:AJ$101,LTA!F$103:AJ$103)</f>
        <v>15.61</v>
      </c>
      <c r="U94" s="78">
        <f>SUMPRODUCT(LTA!F94:AJ94,LTA!F$102:AJ$102,LTA!F$103:AJ$103)</f>
        <v>28.71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31.29</v>
      </c>
      <c r="AB94" s="117">
        <f>-STOA!N94</f>
        <v>-325.12</v>
      </c>
      <c r="AC94">
        <f t="shared" si="3"/>
        <v>13.214362439553938</v>
      </c>
      <c r="AD94">
        <f t="shared" si="4"/>
        <v>832.94868318222007</v>
      </c>
      <c r="AE94">
        <f>'IDT-1'!B94</f>
        <v>144</v>
      </c>
      <c r="AF94" s="26"/>
      <c r="AG94">
        <f t="shared" si="5"/>
        <v>976.94868318222007</v>
      </c>
      <c r="AI94" s="75">
        <f>PXIL!H94</f>
        <v>0</v>
      </c>
      <c r="AJ94" s="75">
        <f>PXIL!N94</f>
        <v>0</v>
      </c>
      <c r="AK94" s="75">
        <f>RTM_IEX!H94</f>
        <v>37.57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963.39638712745852</v>
      </c>
      <c r="P95" s="77">
        <v>58.88</v>
      </c>
      <c r="Q95" s="77">
        <v>38.164382634289915</v>
      </c>
      <c r="R95" s="80">
        <v>0</v>
      </c>
      <c r="S95" s="80">
        <v>0</v>
      </c>
      <c r="T95" s="78">
        <f>SUMPRODUCT(LTA!F95:AJ95,LTA!F$101:AJ$101,LTA!F$103:AJ$103)</f>
        <v>15.61</v>
      </c>
      <c r="U95" s="78">
        <f>SUMPRODUCT(LTA!F95:AJ95,LTA!F$102:AJ$102,LTA!F$103:AJ$103)</f>
        <v>28.959999999999997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31.29</v>
      </c>
      <c r="AB95" s="117">
        <f>-STOA!N95</f>
        <v>-275.12</v>
      </c>
      <c r="AC95">
        <f t="shared" si="3"/>
        <v>12.876158179875945</v>
      </c>
      <c r="AD95">
        <f t="shared" si="4"/>
        <v>895.29849158187233</v>
      </c>
      <c r="AE95">
        <f>'IDT-1'!B95</f>
        <v>73</v>
      </c>
      <c r="AF95" s="26"/>
      <c r="AG95">
        <f t="shared" si="5"/>
        <v>968.29849158187233</v>
      </c>
      <c r="AI95" s="75">
        <f>PXIL!H95</f>
        <v>0</v>
      </c>
      <c r="AJ95" s="75">
        <f>PXIL!N95</f>
        <v>0</v>
      </c>
      <c r="AK95" s="75">
        <f>RTM_IEX!H95</f>
        <v>48.16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962.72812334990488</v>
      </c>
      <c r="P96" s="77">
        <v>58.88</v>
      </c>
      <c r="Q96" s="77">
        <v>38.164382634289915</v>
      </c>
      <c r="R96" s="80">
        <v>0</v>
      </c>
      <c r="S96" s="80">
        <v>0</v>
      </c>
      <c r="T96" s="78">
        <f>SUMPRODUCT(LTA!F96:AJ96,LTA!F$101:AJ$101,LTA!F$103:AJ$103)</f>
        <v>15.56</v>
      </c>
      <c r="U96" s="78">
        <f>SUMPRODUCT(LTA!F96:AJ96,LTA!F$102:AJ$102,LTA!F$103:AJ$103)</f>
        <v>28.509999999999998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31.29</v>
      </c>
      <c r="AB96" s="117">
        <f>-STOA!N96</f>
        <v>-275.12</v>
      </c>
      <c r="AC96">
        <f t="shared" si="3"/>
        <v>12.840445458633473</v>
      </c>
      <c r="AD96">
        <f t="shared" si="4"/>
        <v>891.27594052556117</v>
      </c>
      <c r="AE96">
        <f>'IDT-1'!B96</f>
        <v>49</v>
      </c>
      <c r="AF96" s="26"/>
      <c r="AG96">
        <f t="shared" si="5"/>
        <v>940.27594052556117</v>
      </c>
      <c r="AI96" s="75">
        <f>PXIL!H96</f>
        <v>0</v>
      </c>
      <c r="AJ96" s="75">
        <f>PXIL!N96</f>
        <v>0</v>
      </c>
      <c r="AK96" s="75">
        <f>RTM_IEX!H96</f>
        <v>45.27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962.72559706312359</v>
      </c>
      <c r="P97" s="77">
        <v>58.88</v>
      </c>
      <c r="Q97" s="77">
        <v>38.164382634289915</v>
      </c>
      <c r="R97" s="80">
        <v>0</v>
      </c>
      <c r="S97" s="80">
        <v>0</v>
      </c>
      <c r="T97" s="78">
        <f>SUMPRODUCT(LTA!F97:AJ97,LTA!F$101:AJ$101,LTA!F$103:AJ$103)</f>
        <v>15.5</v>
      </c>
      <c r="U97" s="78">
        <f>SUMPRODUCT(LTA!F97:AJ97,LTA!F$102:AJ$102,LTA!F$103:AJ$103)</f>
        <v>28.96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31.29</v>
      </c>
      <c r="AB97" s="117">
        <f>-STOA!N97</f>
        <v>-275.12</v>
      </c>
      <c r="AC97">
        <f t="shared" si="3"/>
        <v>12.614967227309796</v>
      </c>
      <c r="AD97">
        <f t="shared" si="4"/>
        <v>865.87889247010378</v>
      </c>
      <c r="AE97">
        <f>'IDT-1'!B97</f>
        <v>32</v>
      </c>
      <c r="AF97" s="26"/>
      <c r="AG97">
        <f t="shared" si="5"/>
        <v>897.87889247010378</v>
      </c>
      <c r="AI97" s="75">
        <f>PXIL!H97</f>
        <v>0</v>
      </c>
      <c r="AJ97" s="75">
        <f>PXIL!N97</f>
        <v>0</v>
      </c>
      <c r="AK97" s="75">
        <f>RTM_IEX!H97</f>
        <v>19.260000000000002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962.72610456283553</v>
      </c>
      <c r="P98" s="77">
        <v>58.88</v>
      </c>
      <c r="Q98" s="77">
        <v>38.164382634289915</v>
      </c>
      <c r="R98" s="80">
        <v>0</v>
      </c>
      <c r="S98" s="80">
        <v>0</v>
      </c>
      <c r="T98" s="78">
        <f>SUMPRODUCT(LTA!F98:AJ98,LTA!F$101:AJ$101,LTA!F$103:AJ$103)</f>
        <v>15.41</v>
      </c>
      <c r="U98" s="78">
        <f>SUMPRODUCT(LTA!F98:AJ98,LTA!F$102:AJ$102,LTA!F$103:AJ$103)</f>
        <v>28.83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31.29</v>
      </c>
      <c r="AB98" s="117">
        <f>-STOA!N98</f>
        <v>-275.12</v>
      </c>
      <c r="AC98">
        <f t="shared" si="3"/>
        <v>12.562259693307263</v>
      </c>
      <c r="AD98">
        <f t="shared" si="4"/>
        <v>859.94210750381808</v>
      </c>
      <c r="AE98">
        <f>'IDT-1'!B98</f>
        <v>19</v>
      </c>
      <c r="AF98" s="26"/>
      <c r="AG98">
        <f t="shared" si="5"/>
        <v>878.94210750381808</v>
      </c>
      <c r="AI98" s="75">
        <f>PXIL!H98</f>
        <v>0</v>
      </c>
      <c r="AJ98" s="75">
        <f>PXIL!N98</f>
        <v>0</v>
      </c>
      <c r="AK98" s="75">
        <f>RTM_IEX!H98</f>
        <v>13.49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22.040058208816379</v>
      </c>
      <c r="P99" s="77">
        <f t="shared" si="6"/>
        <v>1.4130175692069966</v>
      </c>
      <c r="Q99" s="77">
        <f t="shared" si="6"/>
        <v>0.9165519434893955</v>
      </c>
      <c r="R99" s="80">
        <f t="shared" si="6"/>
        <v>0.47896097629796847</v>
      </c>
      <c r="S99" s="80">
        <f t="shared" si="6"/>
        <v>0</v>
      </c>
      <c r="T99" s="78">
        <f t="shared" si="6"/>
        <v>3.3462250000000004</v>
      </c>
      <c r="U99" s="78">
        <f t="shared" si="6"/>
        <v>0.84740499999999996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0.15990499999999999</v>
      </c>
      <c r="Z99" s="75">
        <f t="shared" si="6"/>
        <v>0</v>
      </c>
      <c r="AA99" s="117">
        <f t="shared" si="6"/>
        <v>3.2230550000000036</v>
      </c>
      <c r="AB99" s="117">
        <f t="shared" si="6"/>
        <v>-7.2242799999999967</v>
      </c>
      <c r="AC99">
        <f t="shared" si="6"/>
        <v>0.36097326647132372</v>
      </c>
      <c r="AD99">
        <f t="shared" si="6"/>
        <v>25.699829741339418</v>
      </c>
      <c r="AE99">
        <f t="shared" si="6"/>
        <v>0.78254674999999996</v>
      </c>
      <c r="AG99">
        <f t="shared" si="6"/>
        <v>26.482376491339412</v>
      </c>
      <c r="AI99">
        <f t="shared" si="6"/>
        <v>0</v>
      </c>
      <c r="AJ99">
        <f t="shared" si="6"/>
        <v>0</v>
      </c>
      <c r="AK99">
        <f t="shared" si="6"/>
        <v>0.71282500000000004</v>
      </c>
      <c r="AL99">
        <f t="shared" si="6"/>
        <v>-0.193</v>
      </c>
      <c r="AM99">
        <f t="shared" si="6"/>
        <v>0</v>
      </c>
      <c r="AN99">
        <f t="shared" si="6"/>
        <v>0</v>
      </c>
      <c r="AO99">
        <f t="shared" si="6"/>
        <v>0.36918750000000006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566.64721264642537</v>
      </c>
      <c r="P3" s="77">
        <v>16.378174116597926</v>
      </c>
      <c r="Q3" s="77">
        <v>9.629999999999999</v>
      </c>
      <c r="R3" s="80">
        <v>0</v>
      </c>
      <c r="S3" s="80">
        <v>0</v>
      </c>
      <c r="T3" s="78">
        <f>SUMPRODUCT(LTA!F3:AJ3,LTA!F$101:AJ$101,LTA!F$104:AJ$104)</f>
        <v>12.42</v>
      </c>
      <c r="U3" s="78">
        <f>SUMPRODUCT(LTA!F3:AJ3,LTA!F$102:AJ$102,LTA!F$104:AJ$104)</f>
        <v>55.459999999999994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0.28999999999999998</v>
      </c>
      <c r="AB3" s="117">
        <f>-STOA!O3</f>
        <v>-256.01</v>
      </c>
      <c r="AC3">
        <f>SUMIF(B3:AB3,"&gt;0")*$AC$2-SUMIF(B3:AB3,"&lt;0")*($AC$2/(1-$AC$2))+SUMIF(AI3:AR3,"&gt;0")*$AC$2-SUMIF(AI3:AR3,"&lt;0")*($AC$2/(1-$AC$2))</f>
        <v>8.0978385124734444</v>
      </c>
      <c r="AD3">
        <f>SUM(B3:AB3,AI3:AR3)-AC3</f>
        <v>395.62658825054984</v>
      </c>
      <c r="AE3">
        <f>'IDT-1'!C3</f>
        <v>0</v>
      </c>
      <c r="AF3" s="26"/>
      <c r="AG3">
        <f>SUM(AD3:AF3)</f>
        <v>395.62658825054984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566.64721264642537</v>
      </c>
      <c r="P4" s="77">
        <v>16.378174116597926</v>
      </c>
      <c r="Q4" s="77">
        <v>9.629999999999999</v>
      </c>
      <c r="R4" s="80">
        <v>0</v>
      </c>
      <c r="S4" s="80">
        <v>0</v>
      </c>
      <c r="T4" s="78">
        <f>SUMPRODUCT(LTA!F4:AJ4,LTA!F$101:AJ$101,LTA!F$104:AJ$104)</f>
        <v>12.46</v>
      </c>
      <c r="U4" s="78">
        <f>SUMPRODUCT(LTA!F4:AJ4,LTA!F$102:AJ$102,LTA!F$104:AJ$104)</f>
        <v>55.41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0.28999999999999998</v>
      </c>
      <c r="AB4" s="117">
        <f>-STOA!O4</f>
        <v>-256.01</v>
      </c>
      <c r="AC4">
        <f t="shared" ref="AC4:AC67" si="0">SUMIF(B4:AB4,"&gt;0")*$AC$2-SUMIF(B4:AB4,"&lt;0")*($AC$2/(1-$AC$2))+SUMIF(AI4:AR4,"&gt;0")*$AC$2-SUMIF(AI4:AR4,"&lt;0")*($AC$2/(1-$AC$2))</f>
        <v>8.0977505124734428</v>
      </c>
      <c r="AD4">
        <f t="shared" ref="AD4:AD67" si="1">SUM(B4:AB4,AI4:AR4)-AC4</f>
        <v>395.61667625054986</v>
      </c>
      <c r="AE4">
        <f>'IDT-1'!C4</f>
        <v>0</v>
      </c>
      <c r="AF4" s="26"/>
      <c r="AG4">
        <f t="shared" ref="AG4:AG67" si="2">SUM(AD4:AF4)</f>
        <v>395.61667625054986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567.05942946956327</v>
      </c>
      <c r="P5" s="77">
        <v>16.378174116597926</v>
      </c>
      <c r="Q5" s="77">
        <v>9.629999999999999</v>
      </c>
      <c r="R5" s="80">
        <v>0</v>
      </c>
      <c r="S5" s="80">
        <v>0</v>
      </c>
      <c r="T5" s="78">
        <f>SUMPRODUCT(LTA!F5:AJ5,LTA!F$101:AJ$101,LTA!F$104:AJ$104)</f>
        <v>12.61</v>
      </c>
      <c r="U5" s="78">
        <f>SUMPRODUCT(LTA!F5:AJ5,LTA!F$102:AJ$102,LTA!F$104:AJ$104)</f>
        <v>55.5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0.28999999999999998</v>
      </c>
      <c r="AB5" s="117">
        <f>-STOA!O5</f>
        <v>-256.01</v>
      </c>
      <c r="AC5">
        <f t="shared" si="0"/>
        <v>8.1034900205170572</v>
      </c>
      <c r="AD5">
        <f t="shared" si="1"/>
        <v>396.26315356564419</v>
      </c>
      <c r="AE5">
        <f>'IDT-1'!C5</f>
        <v>0</v>
      </c>
      <c r="AF5" s="26"/>
      <c r="AG5">
        <f t="shared" si="2"/>
        <v>396.26315356564419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565.5275091101571</v>
      </c>
      <c r="P6" s="77">
        <v>16.378174116597926</v>
      </c>
      <c r="Q6" s="77">
        <v>9.629999999999999</v>
      </c>
      <c r="R6" s="80">
        <v>0</v>
      </c>
      <c r="S6" s="80">
        <v>0</v>
      </c>
      <c r="T6" s="78">
        <f>SUMPRODUCT(LTA!F6:AJ6,LTA!F$101:AJ$101,LTA!F$104:AJ$104)</f>
        <v>12.43</v>
      </c>
      <c r="U6" s="78">
        <f>SUMPRODUCT(LTA!F6:AJ6,LTA!F$102:AJ$102,LTA!F$104:AJ$104)</f>
        <v>55.459999999999994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0.28999999999999998</v>
      </c>
      <c r="AB6" s="117">
        <f>-STOA!O6</f>
        <v>-256.01</v>
      </c>
      <c r="AC6">
        <f t="shared" si="0"/>
        <v>8.0880731213542827</v>
      </c>
      <c r="AD6">
        <f t="shared" si="1"/>
        <v>394.52665010540073</v>
      </c>
      <c r="AE6">
        <f>'IDT-1'!C6</f>
        <v>0</v>
      </c>
      <c r="AF6" s="26"/>
      <c r="AG6">
        <f t="shared" si="2"/>
        <v>394.52665010540073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566.48761548500329</v>
      </c>
      <c r="P7" s="77">
        <v>16.378174116597926</v>
      </c>
      <c r="Q7" s="77">
        <v>9.629999999999999</v>
      </c>
      <c r="R7" s="80">
        <v>0</v>
      </c>
      <c r="S7" s="80">
        <v>0</v>
      </c>
      <c r="T7" s="78">
        <f>SUMPRODUCT(LTA!F7:AJ7,LTA!F$101:AJ$101,LTA!F$104:AJ$104)</f>
        <v>12.37</v>
      </c>
      <c r="U7" s="78">
        <f>SUMPRODUCT(LTA!F7:AJ7,LTA!F$102:AJ$102,LTA!F$104:AJ$104)</f>
        <v>55.5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0.28999999999999998</v>
      </c>
      <c r="AB7" s="117">
        <f>-STOA!O7</f>
        <v>-256.01</v>
      </c>
      <c r="AC7">
        <f t="shared" si="0"/>
        <v>8.09634605745293</v>
      </c>
      <c r="AD7">
        <f t="shared" si="1"/>
        <v>395.45848354414829</v>
      </c>
      <c r="AE7">
        <f>'IDT-1'!C7</f>
        <v>0</v>
      </c>
      <c r="AF7" s="26"/>
      <c r="AG7">
        <f t="shared" si="2"/>
        <v>395.45848354414829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580.13265792831919</v>
      </c>
      <c r="P8" s="77">
        <v>16.378174116597926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12.4</v>
      </c>
      <c r="U8" s="78">
        <f>SUMPRODUCT(LTA!F8:AJ8,LTA!F$102:AJ$102,LTA!F$104:AJ$104)</f>
        <v>55.55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</v>
      </c>
      <c r="AA8" s="117">
        <f>STOA!I8</f>
        <v>0.28999999999999998</v>
      </c>
      <c r="AB8" s="117">
        <f>-STOA!O8</f>
        <v>-256.01</v>
      </c>
      <c r="AC8">
        <f t="shared" si="0"/>
        <v>8.2526389410428891</v>
      </c>
      <c r="AD8">
        <f t="shared" si="1"/>
        <v>405.02723310387415</v>
      </c>
      <c r="AE8">
        <f>'IDT-1'!C8</f>
        <v>0</v>
      </c>
      <c r="AF8" s="26"/>
      <c r="AG8">
        <f t="shared" si="2"/>
        <v>405.02723310387415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581.48285282535255</v>
      </c>
      <c r="P9" s="77">
        <v>16.378174116597926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12.38</v>
      </c>
      <c r="U9" s="78">
        <f>SUMPRODUCT(LTA!F9:AJ9,LTA!F$102:AJ$102,LTA!F$104:AJ$104)</f>
        <v>55.529999999999994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</v>
      </c>
      <c r="AA9" s="117">
        <f>STOA!I9</f>
        <v>0.28999999999999998</v>
      </c>
      <c r="AB9" s="117">
        <f>-STOA!O9</f>
        <v>-256.01</v>
      </c>
      <c r="AC9">
        <f t="shared" si="0"/>
        <v>8.5305124818026421</v>
      </c>
      <c r="AD9">
        <f t="shared" si="1"/>
        <v>376.05955446014781</v>
      </c>
      <c r="AE9">
        <f>'IDT-1'!C9</f>
        <v>0</v>
      </c>
      <c r="AF9" s="26"/>
      <c r="AG9">
        <f t="shared" si="2"/>
        <v>376.05955446014781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581.49257064414712</v>
      </c>
      <c r="P10" s="77">
        <v>16.378174116597926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18.62</v>
      </c>
      <c r="U10" s="78">
        <f>SUMPRODUCT(LTA!F10:AJ10,LTA!F$102:AJ$102,LTA!F$104:AJ$104)</f>
        <v>55.419999999999995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</v>
      </c>
      <c r="AA10" s="117">
        <f>STOA!I10</f>
        <v>0.28999999999999998</v>
      </c>
      <c r="AB10" s="117">
        <f>-STOA!O10</f>
        <v>-256.01</v>
      </c>
      <c r="AC10">
        <f t="shared" si="0"/>
        <v>8.6289326362190106</v>
      </c>
      <c r="AD10">
        <f t="shared" si="1"/>
        <v>377.100852124526</v>
      </c>
      <c r="AE10">
        <f>'IDT-1'!C10</f>
        <v>0</v>
      </c>
      <c r="AF10" s="26"/>
      <c r="AG10">
        <f t="shared" si="2"/>
        <v>377.100852124526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580.19563318417102</v>
      </c>
      <c r="P11" s="77">
        <v>16.378174116597926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18.010000000000002</v>
      </c>
      <c r="U11" s="78">
        <f>SUMPRODUCT(LTA!F11:AJ11,LTA!F$102:AJ$102,LTA!F$104:AJ$104)</f>
        <v>55.449999999999996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</v>
      </c>
      <c r="AA11" s="117">
        <f>STOA!I11</f>
        <v>0.28999999999999998</v>
      </c>
      <c r="AB11" s="117">
        <f>-STOA!O11</f>
        <v>-256.01</v>
      </c>
      <c r="AC11">
        <f t="shared" si="0"/>
        <v>8.7455874994041505</v>
      </c>
      <c r="AD11">
        <f t="shared" si="1"/>
        <v>360.10725980136482</v>
      </c>
      <c r="AE11">
        <f>'IDT-1'!C11</f>
        <v>0</v>
      </c>
      <c r="AF11" s="26"/>
      <c r="AG11">
        <f t="shared" si="2"/>
        <v>360.10725980136482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566.54938981463795</v>
      </c>
      <c r="P12" s="77">
        <v>16.378174116597926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17.87</v>
      </c>
      <c r="U12" s="78">
        <f>SUMPRODUCT(LTA!F12:AJ12,LTA!F$102:AJ$102,LTA!F$104:AJ$104)</f>
        <v>55.48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</v>
      </c>
      <c r="AA12" s="117">
        <f>STOA!I12</f>
        <v>0.28999999999999998</v>
      </c>
      <c r="AB12" s="117">
        <f>-STOA!O12</f>
        <v>-256.01</v>
      </c>
      <c r="AC12">
        <f t="shared" si="0"/>
        <v>8.6245325577522625</v>
      </c>
      <c r="AD12">
        <f t="shared" si="1"/>
        <v>346.47207137348363</v>
      </c>
      <c r="AE12">
        <f>'IDT-1'!C12</f>
        <v>0</v>
      </c>
      <c r="AF12" s="26"/>
      <c r="AG12">
        <f t="shared" si="2"/>
        <v>346.47207137348363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566.55054327021969</v>
      </c>
      <c r="P13" s="77">
        <v>16.378174116597926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16.5</v>
      </c>
      <c r="U13" s="78">
        <f>SUMPRODUCT(LTA!F13:AJ13,LTA!F$102:AJ$102,LTA!F$104:AJ$104)</f>
        <v>55.419999999999995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</v>
      </c>
      <c r="AA13" s="117">
        <f>STOA!I13</f>
        <v>0.28999999999999998</v>
      </c>
      <c r="AB13" s="117">
        <f>-STOA!O13</f>
        <v>-256.01</v>
      </c>
      <c r="AC13">
        <f t="shared" si="0"/>
        <v>8.7007399833833343</v>
      </c>
      <c r="AD13">
        <f t="shared" si="1"/>
        <v>334.96701740343423</v>
      </c>
      <c r="AE13">
        <f>'IDT-1'!C13</f>
        <v>0</v>
      </c>
      <c r="AF13" s="26"/>
      <c r="AG13">
        <f t="shared" si="2"/>
        <v>334.96701740343423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566.5505706999968</v>
      </c>
      <c r="P14" s="77">
        <v>16.378174116597926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12.43</v>
      </c>
      <c r="U14" s="78">
        <f>SUMPRODUCT(LTA!F14:AJ14,LTA!F$102:AJ$102,LTA!F$104:AJ$104)</f>
        <v>55.51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</v>
      </c>
      <c r="AA14" s="117">
        <f>STOA!I14</f>
        <v>0.28999999999999998</v>
      </c>
      <c r="AB14" s="117">
        <f>-STOA!O14</f>
        <v>-256.01</v>
      </c>
      <c r="AC14">
        <f t="shared" si="0"/>
        <v>8.6657162247653705</v>
      </c>
      <c r="AD14">
        <f t="shared" si="1"/>
        <v>331.02206859182928</v>
      </c>
      <c r="AE14">
        <f>'IDT-1'!C14</f>
        <v>0</v>
      </c>
      <c r="AF14" s="26"/>
      <c r="AG14">
        <f t="shared" si="2"/>
        <v>331.02206859182928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576.50494398960984</v>
      </c>
      <c r="P15" s="77">
        <v>16.378174116597926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12.37</v>
      </c>
      <c r="U15" s="78">
        <f>SUMPRODUCT(LTA!F15:AJ15,LTA!F$102:AJ$102,LTA!F$104:AJ$104)</f>
        <v>55.489999999999995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</v>
      </c>
      <c r="AA15" s="117">
        <f>STOA!I15</f>
        <v>0.28999999999999998</v>
      </c>
      <c r="AB15" s="117">
        <f>-STOA!O15</f>
        <v>-256.01</v>
      </c>
      <c r="AC15">
        <f t="shared" si="0"/>
        <v>8.8857826225468965</v>
      </c>
      <c r="AD15">
        <f t="shared" si="1"/>
        <v>325.67637548366088</v>
      </c>
      <c r="AE15">
        <f>'IDT-1'!C15</f>
        <v>0</v>
      </c>
      <c r="AF15" s="26"/>
      <c r="AG15">
        <f t="shared" si="2"/>
        <v>325.67637548366088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576.54742466365099</v>
      </c>
      <c r="P16" s="77">
        <v>16.378174116597926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12.4</v>
      </c>
      <c r="U16" s="78">
        <f>SUMPRODUCT(LTA!F16:AJ16,LTA!F$102:AJ$102,LTA!F$104:AJ$104)</f>
        <v>55.419999999999995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</v>
      </c>
      <c r="AA16" s="117">
        <f>STOA!I16</f>
        <v>0.28999999999999998</v>
      </c>
      <c r="AB16" s="117">
        <f>-STOA!O16</f>
        <v>-256.01</v>
      </c>
      <c r="AC16">
        <f t="shared" si="0"/>
        <v>8.8858044524784585</v>
      </c>
      <c r="AD16">
        <f t="shared" si="1"/>
        <v>325.6788343277704</v>
      </c>
      <c r="AE16">
        <f>'IDT-1'!C16</f>
        <v>0</v>
      </c>
      <c r="AF16" s="26"/>
      <c r="AG16">
        <f t="shared" si="2"/>
        <v>325.6788343277704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574.70784504218352</v>
      </c>
      <c r="P17" s="77">
        <v>16.378174116597926</v>
      </c>
      <c r="Q17" s="77">
        <v>9.3383177233429393</v>
      </c>
      <c r="R17" s="80">
        <v>0</v>
      </c>
      <c r="S17" s="80">
        <v>0</v>
      </c>
      <c r="T17" s="78">
        <f>SUMPRODUCT(LTA!F17:AJ17,LTA!F$101:AJ$101,LTA!F$104:AJ$104)</f>
        <v>12.38</v>
      </c>
      <c r="U17" s="78">
        <f>SUMPRODUCT(LTA!F17:AJ17,LTA!F$102:AJ$102,LTA!F$104:AJ$104)</f>
        <v>55.48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</v>
      </c>
      <c r="AA17" s="117">
        <f>STOA!I17</f>
        <v>0.28999999999999998</v>
      </c>
      <c r="AB17" s="117">
        <f>-STOA!O17</f>
        <v>-256.01</v>
      </c>
      <c r="AC17">
        <f t="shared" si="0"/>
        <v>8.8674013477749618</v>
      </c>
      <c r="AD17">
        <f t="shared" si="1"/>
        <v>323.60597553434945</v>
      </c>
      <c r="AE17">
        <f>'IDT-1'!C17</f>
        <v>0</v>
      </c>
      <c r="AF17" s="26"/>
      <c r="AG17">
        <f t="shared" si="2"/>
        <v>323.60597553434945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574.05649120866315</v>
      </c>
      <c r="P18" s="77">
        <v>16.378174116597926</v>
      </c>
      <c r="Q18" s="77">
        <v>9.3383177233429393</v>
      </c>
      <c r="R18" s="80">
        <v>0</v>
      </c>
      <c r="S18" s="80">
        <v>0</v>
      </c>
      <c r="T18" s="78">
        <f>SUMPRODUCT(LTA!F18:AJ18,LTA!F$101:AJ$101,LTA!F$104:AJ$104)</f>
        <v>12.62</v>
      </c>
      <c r="U18" s="78">
        <f>SUMPRODUCT(LTA!F18:AJ18,LTA!F$102:AJ$102,LTA!F$104:AJ$104)</f>
        <v>55.449999999999996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</v>
      </c>
      <c r="AA18" s="117">
        <f>STOA!I18</f>
        <v>0.28999999999999998</v>
      </c>
      <c r="AB18" s="117">
        <f>-STOA!O18</f>
        <v>-256.01</v>
      </c>
      <c r="AC18">
        <f t="shared" si="0"/>
        <v>8.8635174340399843</v>
      </c>
      <c r="AD18">
        <f t="shared" si="1"/>
        <v>323.16850561456408</v>
      </c>
      <c r="AE18">
        <f>'IDT-1'!C18</f>
        <v>0</v>
      </c>
      <c r="AF18" s="26"/>
      <c r="AG18">
        <f t="shared" si="2"/>
        <v>323.16850561456408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560.23370799504698</v>
      </c>
      <c r="P19" s="77">
        <v>16.378174116597926</v>
      </c>
      <c r="Q19" s="77">
        <v>9.3383177233429393</v>
      </c>
      <c r="R19" s="80">
        <v>0</v>
      </c>
      <c r="S19" s="80">
        <v>0</v>
      </c>
      <c r="T19" s="78">
        <f>SUMPRODUCT(LTA!F19:AJ19,LTA!F$101:AJ$101,LTA!F$104:AJ$104)</f>
        <v>12.4</v>
      </c>
      <c r="U19" s="78">
        <f>SUMPRODUCT(LTA!F19:AJ19,LTA!F$102:AJ$102,LTA!F$104:AJ$104)</f>
        <v>55.419999999999995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</v>
      </c>
      <c r="AA19" s="117">
        <f>STOA!I19</f>
        <v>0.28999999999999998</v>
      </c>
      <c r="AB19" s="117">
        <f>-STOA!O19</f>
        <v>-256.01</v>
      </c>
      <c r="AC19">
        <f t="shared" si="0"/>
        <v>8.6508956665382062</v>
      </c>
      <c r="AD19">
        <f t="shared" si="1"/>
        <v>319.30834416844959</v>
      </c>
      <c r="AE19">
        <f>'IDT-1'!C19</f>
        <v>0</v>
      </c>
      <c r="AF19" s="26"/>
      <c r="AG19">
        <f t="shared" si="2"/>
        <v>319.30834416844959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557.75361837268451</v>
      </c>
      <c r="P20" s="77">
        <v>16.378174116597926</v>
      </c>
      <c r="Q20" s="77">
        <v>9.3383177233429393</v>
      </c>
      <c r="R20" s="80">
        <v>0</v>
      </c>
      <c r="S20" s="80">
        <v>0</v>
      </c>
      <c r="T20" s="78">
        <f>SUMPRODUCT(LTA!F20:AJ20,LTA!F$101:AJ$101,LTA!F$104:AJ$104)</f>
        <v>17.079999999999998</v>
      </c>
      <c r="U20" s="78">
        <f>SUMPRODUCT(LTA!F20:AJ20,LTA!F$102:AJ$102,LTA!F$104:AJ$104)</f>
        <v>55.519999999999996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</v>
      </c>
      <c r="AA20" s="117">
        <f>STOA!I20</f>
        <v>0.28999999999999998</v>
      </c>
      <c r="AB20" s="117">
        <f>-STOA!O20</f>
        <v>-256.01</v>
      </c>
      <c r="AC20">
        <f t="shared" si="0"/>
        <v>8.6267442402504422</v>
      </c>
      <c r="AD20">
        <f t="shared" si="1"/>
        <v>326.63240597237495</v>
      </c>
      <c r="AE20">
        <f>'IDT-1'!C20</f>
        <v>0</v>
      </c>
      <c r="AF20" s="26"/>
      <c r="AG20">
        <f t="shared" si="2"/>
        <v>326.63240597237495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559.31961045528408</v>
      </c>
      <c r="P21" s="77">
        <v>16.378174116597926</v>
      </c>
      <c r="Q21" s="77">
        <v>9.3383177233429393</v>
      </c>
      <c r="R21" s="80">
        <v>0</v>
      </c>
      <c r="S21" s="80">
        <v>0</v>
      </c>
      <c r="T21" s="78">
        <f>SUMPRODUCT(LTA!F21:AJ21,LTA!F$101:AJ$101,LTA!F$104:AJ$104)</f>
        <v>16.190000000000001</v>
      </c>
      <c r="U21" s="78">
        <f>SUMPRODUCT(LTA!F21:AJ21,LTA!F$102:AJ$102,LTA!F$104:AJ$104)</f>
        <v>55.489999999999995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</v>
      </c>
      <c r="AA21" s="117">
        <f>STOA!I21</f>
        <v>0.28999999999999998</v>
      </c>
      <c r="AB21" s="117">
        <f>-STOA!O21</f>
        <v>-256.01</v>
      </c>
      <c r="AC21">
        <f t="shared" si="0"/>
        <v>8.5436476953553662</v>
      </c>
      <c r="AD21">
        <f t="shared" si="1"/>
        <v>337.36149459986962</v>
      </c>
      <c r="AE21">
        <f>'IDT-1'!C21</f>
        <v>0</v>
      </c>
      <c r="AF21" s="26"/>
      <c r="AG21">
        <f t="shared" si="2"/>
        <v>337.36149459986962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559.32073824374208</v>
      </c>
      <c r="P22" s="77">
        <v>16.378174116597926</v>
      </c>
      <c r="Q22" s="77">
        <v>9.3383177233429393</v>
      </c>
      <c r="R22" s="80">
        <v>0</v>
      </c>
      <c r="S22" s="80">
        <v>0</v>
      </c>
      <c r="T22" s="78">
        <f>SUMPRODUCT(LTA!F22:AJ22,LTA!F$101:AJ$101,LTA!F$104:AJ$104)</f>
        <v>15.31</v>
      </c>
      <c r="U22" s="78">
        <f>SUMPRODUCT(LTA!F22:AJ22,LTA!F$102:AJ$102,LTA!F$104:AJ$104)</f>
        <v>55.51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</v>
      </c>
      <c r="AA22" s="117">
        <f>STOA!I22</f>
        <v>0.28999999999999998</v>
      </c>
      <c r="AB22" s="117">
        <f>-STOA!O22</f>
        <v>-256.01</v>
      </c>
      <c r="AC22">
        <f t="shared" si="0"/>
        <v>8.4473083446718409</v>
      </c>
      <c r="AD22">
        <f t="shared" si="1"/>
        <v>346.59896173901103</v>
      </c>
      <c r="AE22">
        <f>'IDT-1'!C22</f>
        <v>0</v>
      </c>
      <c r="AF22" s="26"/>
      <c r="AG22">
        <f t="shared" si="2"/>
        <v>346.59896173901103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578.83131399709828</v>
      </c>
      <c r="P23" s="77">
        <v>16.378174116597926</v>
      </c>
      <c r="Q23" s="77">
        <v>9.3383177233429393</v>
      </c>
      <c r="R23" s="80">
        <v>0</v>
      </c>
      <c r="S23" s="80">
        <v>0</v>
      </c>
      <c r="T23" s="78">
        <f>SUMPRODUCT(LTA!F23:AJ23,LTA!F$101:AJ$101,LTA!F$104:AJ$104)</f>
        <v>14.58</v>
      </c>
      <c r="U23" s="78">
        <f>SUMPRODUCT(LTA!F23:AJ23,LTA!F$102:AJ$102,LTA!F$104:AJ$104)</f>
        <v>55.529999999999994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0.28999999999999998</v>
      </c>
      <c r="AB23" s="117">
        <f>-STOA!O23</f>
        <v>-256.01</v>
      </c>
      <c r="AC23">
        <f t="shared" si="0"/>
        <v>8.4884596259906431</v>
      </c>
      <c r="AD23">
        <f t="shared" si="1"/>
        <v>379.35838621104853</v>
      </c>
      <c r="AE23">
        <f>'IDT-1'!C23</f>
        <v>0</v>
      </c>
      <c r="AF23" s="26"/>
      <c r="AG23">
        <f t="shared" si="2"/>
        <v>379.35838621104853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581.32423535916553</v>
      </c>
      <c r="P24" s="77">
        <v>16.378174116597926</v>
      </c>
      <c r="Q24" s="77">
        <v>9.3383177233429393</v>
      </c>
      <c r="R24" s="80">
        <v>0</v>
      </c>
      <c r="S24" s="80">
        <v>0</v>
      </c>
      <c r="T24" s="78">
        <f>SUMPRODUCT(LTA!F24:AJ24,LTA!F$101:AJ$101,LTA!F$104:AJ$104)</f>
        <v>13.91</v>
      </c>
      <c r="U24" s="78">
        <f>SUMPRODUCT(LTA!F24:AJ24,LTA!F$102:AJ$102,LTA!F$104:AJ$104)</f>
        <v>55.559999999999995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0.28999999999999998</v>
      </c>
      <c r="AB24" s="117">
        <f>-STOA!O24</f>
        <v>-256.01</v>
      </c>
      <c r="AC24">
        <f t="shared" si="0"/>
        <v>8.3272027835329272</v>
      </c>
      <c r="AD24">
        <f t="shared" si="1"/>
        <v>401.37256441557338</v>
      </c>
      <c r="AE24">
        <f>'IDT-1'!C24</f>
        <v>0</v>
      </c>
      <c r="AF24" s="26"/>
      <c r="AG24">
        <f t="shared" si="2"/>
        <v>401.37256441557338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595.29033369863021</v>
      </c>
      <c r="P25" s="77">
        <v>16.378174116597926</v>
      </c>
      <c r="Q25" s="77">
        <v>9.3383177233429393</v>
      </c>
      <c r="R25" s="80">
        <v>0</v>
      </c>
      <c r="S25" s="80">
        <v>0</v>
      </c>
      <c r="T25" s="78">
        <f>SUMPRODUCT(LTA!F25:AJ25,LTA!F$101:AJ$101,LTA!F$104:AJ$104)</f>
        <v>13.32</v>
      </c>
      <c r="U25" s="78">
        <f>SUMPRODUCT(LTA!F25:AJ25,LTA!F$102:AJ$102,LTA!F$104:AJ$104)</f>
        <v>55.449999999999996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0.28999999999999998</v>
      </c>
      <c r="AB25" s="117">
        <f>-STOA!O25</f>
        <v>-256.01</v>
      </c>
      <c r="AC25">
        <f t="shared" si="0"/>
        <v>8.3551631736982657</v>
      </c>
      <c r="AD25">
        <f t="shared" si="1"/>
        <v>424.61070236487291</v>
      </c>
      <c r="AE25">
        <f>'IDT-1'!C25</f>
        <v>0</v>
      </c>
      <c r="AF25" s="26"/>
      <c r="AG25">
        <f t="shared" si="2"/>
        <v>424.61070236487291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604.38597230004223</v>
      </c>
      <c r="P26" s="77">
        <v>16.378174116597926</v>
      </c>
      <c r="Q26" s="77">
        <v>9.3383177233429393</v>
      </c>
      <c r="R26" s="80">
        <v>0</v>
      </c>
      <c r="S26" s="80">
        <v>0</v>
      </c>
      <c r="T26" s="78">
        <f>SUMPRODUCT(LTA!F26:AJ26,LTA!F$101:AJ$101,LTA!F$104:AJ$104)</f>
        <v>12.63</v>
      </c>
      <c r="U26" s="78">
        <f>SUMPRODUCT(LTA!F26:AJ26,LTA!F$102:AJ$102,LTA!F$104:AJ$104)</f>
        <v>55.51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0.28999999999999998</v>
      </c>
      <c r="AB26" s="117">
        <f>-STOA!O26</f>
        <v>-256.01</v>
      </c>
      <c r="AC26">
        <f t="shared" si="0"/>
        <v>8.514404793390689</v>
      </c>
      <c r="AD26">
        <f t="shared" si="1"/>
        <v>442.5470993465924</v>
      </c>
      <c r="AE26">
        <f>'IDT-1'!C26</f>
        <v>0</v>
      </c>
      <c r="AF26" s="26"/>
      <c r="AG26">
        <f t="shared" si="2"/>
        <v>442.5470993465924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688.48626772874468</v>
      </c>
      <c r="P27" s="77">
        <v>34.04</v>
      </c>
      <c r="Q27" s="77">
        <v>22.066752023546723</v>
      </c>
      <c r="R27" s="80">
        <v>0.28000000000000003</v>
      </c>
      <c r="S27" s="80">
        <v>0</v>
      </c>
      <c r="T27" s="78">
        <f>SUMPRODUCT(LTA!F27:AJ27,LTA!F$101:AJ$101,LTA!F$104:AJ$104)</f>
        <v>24.14</v>
      </c>
      <c r="U27" s="78">
        <f>SUMPRODUCT(LTA!F27:AJ27,LTA!F$102:AJ$102,LTA!F$104:AJ$104)</f>
        <v>84.34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-313.89</v>
      </c>
      <c r="AC27">
        <f t="shared" si="0"/>
        <v>10.353770341374645</v>
      </c>
      <c r="AD27">
        <f t="shared" si="1"/>
        <v>523.40828941091672</v>
      </c>
      <c r="AE27">
        <f>'IDT-1'!C27</f>
        <v>0</v>
      </c>
      <c r="AF27" s="26"/>
      <c r="AG27">
        <f t="shared" si="2"/>
        <v>523.40828941091672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722.73865312648945</v>
      </c>
      <c r="P28" s="77">
        <v>34.04</v>
      </c>
      <c r="Q28" s="77">
        <v>22.066752023546723</v>
      </c>
      <c r="R28" s="80">
        <v>1.57</v>
      </c>
      <c r="S28" s="80">
        <v>0</v>
      </c>
      <c r="T28" s="78">
        <f>SUMPRODUCT(LTA!F28:AJ28,LTA!F$101:AJ$101,LTA!F$104:AJ$104)</f>
        <v>22.7</v>
      </c>
      <c r="U28" s="78">
        <f>SUMPRODUCT(LTA!F28:AJ28,LTA!F$102:AJ$102,LTA!F$104:AJ$104)</f>
        <v>108.2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-313.89</v>
      </c>
      <c r="AC28">
        <f t="shared" si="0"/>
        <v>11.041401883318706</v>
      </c>
      <c r="AD28">
        <f t="shared" si="1"/>
        <v>560.68304326671762</v>
      </c>
      <c r="AE28">
        <f>'IDT-1'!C28</f>
        <v>0</v>
      </c>
      <c r="AF28" s="26"/>
      <c r="AG28">
        <f t="shared" si="2"/>
        <v>560.68304326671762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733.18949885397399</v>
      </c>
      <c r="P29" s="77">
        <v>34.04</v>
      </c>
      <c r="Q29" s="77">
        <v>22.066752023546723</v>
      </c>
      <c r="R29" s="80">
        <v>4.25</v>
      </c>
      <c r="S29" s="80">
        <v>0</v>
      </c>
      <c r="T29" s="78">
        <f>SUMPRODUCT(LTA!F29:AJ29,LTA!F$101:AJ$101,LTA!F$104:AJ$104)</f>
        <v>21.44</v>
      </c>
      <c r="U29" s="78">
        <f>SUMPRODUCT(LTA!F29:AJ29,LTA!F$102:AJ$102,LTA!F$104:AJ$104)</f>
        <v>111.81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-313.89</v>
      </c>
      <c r="AC29">
        <f t="shared" si="0"/>
        <v>10.955680137665686</v>
      </c>
      <c r="AD29">
        <f t="shared" si="1"/>
        <v>601.24961073985514</v>
      </c>
      <c r="AE29">
        <f>'IDT-1'!C29</f>
        <v>0</v>
      </c>
      <c r="AF29" s="26"/>
      <c r="AG29">
        <f t="shared" si="2"/>
        <v>601.24961073985514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743.49481563617383</v>
      </c>
      <c r="P30" s="77">
        <v>34.04</v>
      </c>
      <c r="Q30" s="77">
        <v>22.066752023546723</v>
      </c>
      <c r="R30" s="80">
        <v>8.27</v>
      </c>
      <c r="S30" s="80">
        <v>0</v>
      </c>
      <c r="T30" s="78">
        <f>SUMPRODUCT(LTA!F30:AJ30,LTA!F$101:AJ$101,LTA!F$104:AJ$104)</f>
        <v>21.94</v>
      </c>
      <c r="U30" s="78">
        <f>SUMPRODUCT(LTA!F30:AJ30,LTA!F$102:AJ$102,LTA!F$104:AJ$104)</f>
        <v>111.47999999999999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0.39</v>
      </c>
      <c r="AB30" s="117">
        <f>-STOA!O30</f>
        <v>-313.89</v>
      </c>
      <c r="AC30">
        <f t="shared" si="0"/>
        <v>11.167982925349046</v>
      </c>
      <c r="AD30">
        <f t="shared" si="1"/>
        <v>625.16262473437155</v>
      </c>
      <c r="AE30">
        <f>'IDT-1'!C30</f>
        <v>0</v>
      </c>
      <c r="AF30" s="26"/>
      <c r="AG30">
        <f t="shared" si="2"/>
        <v>625.16262473437155</v>
      </c>
      <c r="AI30" s="75">
        <f>PXIL!I30</f>
        <v>0</v>
      </c>
      <c r="AJ30" s="75">
        <f>PXIL!O30</f>
        <v>0</v>
      </c>
      <c r="AK30" s="75">
        <f>RTM_IEX!I30</f>
        <v>9.6300000000000008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749.33693548552264</v>
      </c>
      <c r="P31" s="77">
        <v>34.04</v>
      </c>
      <c r="Q31" s="77">
        <v>22.066752023546723</v>
      </c>
      <c r="R31" s="80">
        <v>14.99</v>
      </c>
      <c r="S31" s="80">
        <v>0</v>
      </c>
      <c r="T31" s="78">
        <f>SUMPRODUCT(LTA!F31:AJ31,LTA!F$101:AJ$101,LTA!F$104:AJ$104)</f>
        <v>24.720000000000002</v>
      </c>
      <c r="U31" s="78">
        <f>SUMPRODUCT(LTA!F31:AJ31,LTA!F$102:AJ$102,LTA!F$104:AJ$104)</f>
        <v>111.19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0.39</v>
      </c>
      <c r="AB31" s="117">
        <f>-STOA!O31</f>
        <v>-313.89</v>
      </c>
      <c r="AC31">
        <f t="shared" si="0"/>
        <v>11.342857580023315</v>
      </c>
      <c r="AD31">
        <f t="shared" si="1"/>
        <v>644.85986992904623</v>
      </c>
      <c r="AE31">
        <f>'IDT-1'!C31</f>
        <v>0</v>
      </c>
      <c r="AF31" s="26"/>
      <c r="AG31">
        <f t="shared" si="2"/>
        <v>644.85986992904623</v>
      </c>
      <c r="AI31" s="75">
        <f>PXIL!I31</f>
        <v>0</v>
      </c>
      <c r="AJ31" s="75">
        <f>PXIL!O31</f>
        <v>0</v>
      </c>
      <c r="AK31" s="75">
        <f>RTM_IEX!I31</f>
        <v>14.45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792.73638578181681</v>
      </c>
      <c r="P32" s="77">
        <v>34.042612031921429</v>
      </c>
      <c r="Q32" s="77">
        <v>22.07</v>
      </c>
      <c r="R32" s="80">
        <v>21.849999999999998</v>
      </c>
      <c r="S32" s="80">
        <v>0</v>
      </c>
      <c r="T32" s="78">
        <f>SUMPRODUCT(LTA!F32:AJ32,LTA!F$101:AJ$101,LTA!F$104:AJ$104)</f>
        <v>33.89</v>
      </c>
      <c r="U32" s="78">
        <f>SUMPRODUCT(LTA!F32:AJ32,LTA!F$102:AJ$102,LTA!F$104:AJ$104)</f>
        <v>110.89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1.8900000000000001</v>
      </c>
      <c r="AB32" s="117">
        <f>-STOA!O32</f>
        <v>-313.89</v>
      </c>
      <c r="AC32">
        <f t="shared" si="0"/>
        <v>11.749288310704399</v>
      </c>
      <c r="AD32">
        <f t="shared" si="1"/>
        <v>690.63874950303386</v>
      </c>
      <c r="AE32">
        <f>'IDT-1'!C32</f>
        <v>0</v>
      </c>
      <c r="AF32" s="26"/>
      <c r="AG32">
        <f t="shared" si="2"/>
        <v>690.63874950303386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794.08700944581688</v>
      </c>
      <c r="P33" s="77">
        <v>34.042612031921429</v>
      </c>
      <c r="Q33" s="77">
        <v>22.07</v>
      </c>
      <c r="R33" s="80">
        <v>26.05</v>
      </c>
      <c r="S33" s="80">
        <v>0</v>
      </c>
      <c r="T33" s="78">
        <f>SUMPRODUCT(LTA!F33:AJ33,LTA!F$101:AJ$101,LTA!F$104:AJ$104)</f>
        <v>42.41</v>
      </c>
      <c r="U33" s="78">
        <f>SUMPRODUCT(LTA!F33:AJ33,LTA!F$102:AJ$102,LTA!F$104:AJ$104)</f>
        <v>110.59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6.9899999999999993</v>
      </c>
      <c r="AB33" s="117">
        <f>-STOA!O33</f>
        <v>-313.89</v>
      </c>
      <c r="AC33">
        <f t="shared" si="0"/>
        <v>12.06627796682492</v>
      </c>
      <c r="AD33">
        <f t="shared" si="1"/>
        <v>692.19238351091326</v>
      </c>
      <c r="AE33">
        <f>'IDT-1'!C33</f>
        <v>0</v>
      </c>
      <c r="AF33" s="26"/>
      <c r="AG33">
        <f t="shared" si="2"/>
        <v>692.19238351091326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787.49796406871678</v>
      </c>
      <c r="P34" s="77">
        <v>34.042612031921429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56.83</v>
      </c>
      <c r="U34" s="78">
        <f>SUMPRODUCT(LTA!F34:AJ34,LTA!F$102:AJ$102,LTA!F$104:AJ$104)</f>
        <v>110.22999999999999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11.790000000000001</v>
      </c>
      <c r="AB34" s="117">
        <f>-STOA!O34</f>
        <v>-313.89</v>
      </c>
      <c r="AC34">
        <f t="shared" si="0"/>
        <v>12.158706112462049</v>
      </c>
      <c r="AD34">
        <f t="shared" si="1"/>
        <v>706.62090998817621</v>
      </c>
      <c r="AE34">
        <f>'IDT-1'!C34</f>
        <v>0</v>
      </c>
      <c r="AF34" s="26"/>
      <c r="AG34">
        <f t="shared" si="2"/>
        <v>706.62090998817621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780.73857099779127</v>
      </c>
      <c r="P35" s="77">
        <v>34.042612031921429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75.47</v>
      </c>
      <c r="U35" s="78">
        <f>SUMPRODUCT(LTA!F35:AJ35,LTA!F$102:AJ$102,LTA!F$104:AJ$104)</f>
        <v>108.21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16.89</v>
      </c>
      <c r="AB35" s="117">
        <f>-STOA!O35</f>
        <v>-313.89</v>
      </c>
      <c r="AC35">
        <f t="shared" si="0"/>
        <v>12.423531366270836</v>
      </c>
      <c r="AD35">
        <f t="shared" si="1"/>
        <v>706.31669166344204</v>
      </c>
      <c r="AE35">
        <f>'IDT-1'!C35</f>
        <v>0</v>
      </c>
      <c r="AF35" s="26"/>
      <c r="AG35">
        <f t="shared" si="2"/>
        <v>706.31669166344204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759.82612663533052</v>
      </c>
      <c r="P36" s="77">
        <v>34.042612031921429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90.34</v>
      </c>
      <c r="U36" s="78">
        <f>SUMPRODUCT(LTA!F36:AJ36,LTA!F$102:AJ$102,LTA!F$104:AJ$104)</f>
        <v>108.24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22.29</v>
      </c>
      <c r="AB36" s="117">
        <f>-STOA!O36</f>
        <v>-313.89</v>
      </c>
      <c r="AC36">
        <f t="shared" si="0"/>
        <v>12.41814185588118</v>
      </c>
      <c r="AD36">
        <f t="shared" si="1"/>
        <v>705.70963681137061</v>
      </c>
      <c r="AE36">
        <f>'IDT-1'!C36</f>
        <v>0</v>
      </c>
      <c r="AF36" s="26"/>
      <c r="AG36">
        <f t="shared" si="2"/>
        <v>705.70963681137061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742.82697637717092</v>
      </c>
      <c r="P37" s="77">
        <v>34.042612031921429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102.57</v>
      </c>
      <c r="U37" s="78">
        <f>SUMPRODUCT(LTA!F37:AJ37,LTA!F$102:AJ$102,LTA!F$104:AJ$104)</f>
        <v>108.3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27.39</v>
      </c>
      <c r="AB37" s="117">
        <f>-STOA!O37</f>
        <v>-313.89</v>
      </c>
      <c r="AC37">
        <f t="shared" si="0"/>
        <v>12.421581333609376</v>
      </c>
      <c r="AD37">
        <f t="shared" si="1"/>
        <v>706.09704707548303</v>
      </c>
      <c r="AE37">
        <f>'IDT-1'!C37</f>
        <v>0</v>
      </c>
      <c r="AF37" s="26"/>
      <c r="AG37">
        <f t="shared" si="2"/>
        <v>706.09704707548303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735.88924527182144</v>
      </c>
      <c r="P38" s="77">
        <v>34.042612031921429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114.49000000000001</v>
      </c>
      <c r="U38" s="78">
        <f>SUMPRODUCT(LTA!F38:AJ38,LTA!F$102:AJ$102,LTA!F$104:AJ$104)</f>
        <v>108.21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33.99</v>
      </c>
      <c r="AB38" s="117">
        <f>-STOA!O38</f>
        <v>-313.89</v>
      </c>
      <c r="AC38">
        <f t="shared" si="0"/>
        <v>12.611494575104253</v>
      </c>
      <c r="AD38">
        <f t="shared" si="1"/>
        <v>707.39940272863851</v>
      </c>
      <c r="AE38">
        <f>'IDT-1'!C38</f>
        <v>0</v>
      </c>
      <c r="AF38" s="26"/>
      <c r="AG38">
        <f t="shared" si="2"/>
        <v>707.39940272863851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683.86971421880378</v>
      </c>
      <c r="P39" s="77">
        <v>34.042612031921429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124.02000000000001</v>
      </c>
      <c r="U39" s="78">
        <f>SUMPRODUCT(LTA!F39:AJ39,LTA!F$102:AJ$102,LTA!F$104:AJ$104)</f>
        <v>108.2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38.49</v>
      </c>
      <c r="AB39" s="117">
        <f>-STOA!O39</f>
        <v>-313.89</v>
      </c>
      <c r="AC39">
        <f t="shared" si="0"/>
        <v>11.92257926680945</v>
      </c>
      <c r="AD39">
        <f t="shared" si="1"/>
        <v>710.02056698391573</v>
      </c>
      <c r="AE39">
        <f>'IDT-1'!C39</f>
        <v>0</v>
      </c>
      <c r="AF39" s="26"/>
      <c r="AG39">
        <f t="shared" si="2"/>
        <v>710.02056698391573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678.0871164062039</v>
      </c>
      <c r="P40" s="77">
        <v>34.042612031921429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135.34</v>
      </c>
      <c r="U40" s="78">
        <f>SUMPRODUCT(LTA!F40:AJ40,LTA!F$102:AJ$102,LTA!F$104:AJ$104)</f>
        <v>107.63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45.09</v>
      </c>
      <c r="AB40" s="117">
        <f>-STOA!O40</f>
        <v>-313.89</v>
      </c>
      <c r="AC40">
        <f t="shared" si="0"/>
        <v>12.024372406058571</v>
      </c>
      <c r="AD40">
        <f t="shared" si="1"/>
        <v>721.48617603206674</v>
      </c>
      <c r="AE40">
        <f>'IDT-1'!C40</f>
        <v>0</v>
      </c>
      <c r="AF40" s="26"/>
      <c r="AG40">
        <f t="shared" si="2"/>
        <v>721.48617603206674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676.58268069153678</v>
      </c>
      <c r="P41" s="77">
        <v>34.042612031921429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148.88999999999999</v>
      </c>
      <c r="U41" s="78">
        <f>SUMPRODUCT(LTA!F41:AJ41,LTA!F$102:AJ$102,LTA!F$104:AJ$104)</f>
        <v>107.66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49.89</v>
      </c>
      <c r="AB41" s="117">
        <f>-STOA!O41</f>
        <v>-313.89</v>
      </c>
      <c r="AC41">
        <f t="shared" si="0"/>
        <v>12.172877371769498</v>
      </c>
      <c r="AD41">
        <f t="shared" si="1"/>
        <v>738.21323535168881</v>
      </c>
      <c r="AE41">
        <f>'IDT-1'!C41</f>
        <v>0</v>
      </c>
      <c r="AF41" s="26"/>
      <c r="AG41">
        <f t="shared" si="2"/>
        <v>738.21323535168881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674.18785870489887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156.37</v>
      </c>
      <c r="U42" s="78">
        <f>SUMPRODUCT(LTA!F42:AJ42,LTA!F$102:AJ$102,LTA!F$104:AJ$104)</f>
        <v>107.64999999999999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54.39</v>
      </c>
      <c r="AB42" s="117">
        <f>-STOA!O42</f>
        <v>-313.89</v>
      </c>
      <c r="AC42">
        <f t="shared" si="0"/>
        <v>12.257138938287085</v>
      </c>
      <c r="AD42">
        <f t="shared" si="1"/>
        <v>747.7041517985333</v>
      </c>
      <c r="AE42">
        <f>'IDT-1'!C42</f>
        <v>0</v>
      </c>
      <c r="AF42" s="26"/>
      <c r="AG42">
        <f t="shared" si="2"/>
        <v>747.7041517985333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671.71843024885368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162.20999999999998</v>
      </c>
      <c r="U43" s="78">
        <f>SUMPRODUCT(LTA!F43:AJ43,LTA!F$102:AJ$102,LTA!F$104:AJ$104)</f>
        <v>107.69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58.89</v>
      </c>
      <c r="AB43" s="117">
        <f>-STOA!O43</f>
        <v>-313.89</v>
      </c>
      <c r="AC43">
        <f t="shared" si="0"/>
        <v>12.326751967873889</v>
      </c>
      <c r="AD43">
        <f t="shared" si="1"/>
        <v>755.54511031290133</v>
      </c>
      <c r="AE43">
        <f>'IDT-1'!C43</f>
        <v>0</v>
      </c>
      <c r="AF43" s="26"/>
      <c r="AG43">
        <f t="shared" si="2"/>
        <v>755.54511031290133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637.32088015696581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169.42000000000002</v>
      </c>
      <c r="U44" s="78">
        <f>SUMPRODUCT(LTA!F44:AJ44,LTA!F$102:AJ$102,LTA!F$104:AJ$104)</f>
        <v>107.58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64.89</v>
      </c>
      <c r="AB44" s="117">
        <f>-STOA!O44</f>
        <v>-313.89</v>
      </c>
      <c r="AC44">
        <f t="shared" si="0"/>
        <v>12.139333527065276</v>
      </c>
      <c r="AD44">
        <f t="shared" si="1"/>
        <v>734.43497866182202</v>
      </c>
      <c r="AE44">
        <f>'IDT-1'!C44</f>
        <v>0</v>
      </c>
      <c r="AF44" s="26"/>
      <c r="AG44">
        <f t="shared" si="2"/>
        <v>734.43497866182202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643.13155326668277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173.16</v>
      </c>
      <c r="U45" s="78">
        <f>SUMPRODUCT(LTA!F45:AJ45,LTA!F$102:AJ$102,LTA!F$104:AJ$104)</f>
        <v>107.67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68.790000000000006</v>
      </c>
      <c r="AB45" s="117">
        <f>-STOA!O45</f>
        <v>-313.89</v>
      </c>
      <c r="AC45">
        <f t="shared" si="0"/>
        <v>12.258491450430782</v>
      </c>
      <c r="AD45">
        <f t="shared" si="1"/>
        <v>747.85649384817339</v>
      </c>
      <c r="AE45">
        <f>'IDT-1'!C45</f>
        <v>0</v>
      </c>
      <c r="AF45" s="26"/>
      <c r="AG45">
        <f t="shared" si="2"/>
        <v>747.85649384817339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653.93377504419448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174.57000000000002</v>
      </c>
      <c r="U46" s="78">
        <f>SUMPRODUCT(LTA!F46:AJ46,LTA!F$102:AJ$102,LTA!F$104:AJ$104)</f>
        <v>107.61999999999999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69.39</v>
      </c>
      <c r="AB46" s="117">
        <f>-STOA!O46</f>
        <v>-313.89</v>
      </c>
      <c r="AC46">
        <f t="shared" si="0"/>
        <v>12.370799002072889</v>
      </c>
      <c r="AD46">
        <f t="shared" si="1"/>
        <v>760.50640807404307</v>
      </c>
      <c r="AE46">
        <f>'IDT-1'!C46</f>
        <v>0</v>
      </c>
      <c r="AF46" s="26"/>
      <c r="AG46">
        <f t="shared" si="2"/>
        <v>760.50640807404307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658.70505378713062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175.16</v>
      </c>
      <c r="U47" s="78">
        <f>SUMPRODUCT(LTA!F47:AJ47,LTA!F$102:AJ$102,LTA!F$104:AJ$104)</f>
        <v>107.61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73.89</v>
      </c>
      <c r="AB47" s="117">
        <f>-STOA!O47</f>
        <v>-313.89</v>
      </c>
      <c r="AC47">
        <f t="shared" si="0"/>
        <v>12.723834080676586</v>
      </c>
      <c r="AD47">
        <f t="shared" si="1"/>
        <v>740.0046517383754</v>
      </c>
      <c r="AE47">
        <f>'IDT-1'!C47</f>
        <v>0</v>
      </c>
      <c r="AF47" s="26"/>
      <c r="AG47">
        <f t="shared" si="2"/>
        <v>740.0046517383754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653.93463219510295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175.68</v>
      </c>
      <c r="U48" s="78">
        <f>SUMPRODUCT(LTA!F48:AJ48,LTA!F$102:AJ$102,LTA!F$104:AJ$104)</f>
        <v>107.69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76.89</v>
      </c>
      <c r="AB48" s="117">
        <f>-STOA!O48</f>
        <v>-313.89</v>
      </c>
      <c r="AC48">
        <f t="shared" si="0"/>
        <v>12.77568126332211</v>
      </c>
      <c r="AD48">
        <f t="shared" si="1"/>
        <v>731.7823829637025</v>
      </c>
      <c r="AE48">
        <f>'IDT-1'!C48</f>
        <v>0</v>
      </c>
      <c r="AF48" s="26"/>
      <c r="AG48">
        <f t="shared" si="2"/>
        <v>731.7823829637025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-37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613.42332602829276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175.82</v>
      </c>
      <c r="U49" s="78">
        <f>SUMPRODUCT(LTA!F49:AJ49,LTA!F$102:AJ$102,LTA!F$104:AJ$104)</f>
        <v>107.72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77.790000000000006</v>
      </c>
      <c r="AB49" s="117">
        <f>-STOA!O49</f>
        <v>-313.89</v>
      </c>
      <c r="AC49">
        <f t="shared" si="0"/>
        <v>12.100107050732952</v>
      </c>
      <c r="AD49">
        <f t="shared" si="1"/>
        <v>730.01665100948128</v>
      </c>
      <c r="AE49">
        <f>'IDT-1'!C49</f>
        <v>0</v>
      </c>
      <c r="AF49" s="26"/>
      <c r="AG49">
        <f t="shared" si="2"/>
        <v>730.01665100948128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600.04865033224155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175.61</v>
      </c>
      <c r="U50" s="78">
        <f>SUMPRODUCT(LTA!F50:AJ50,LTA!F$102:AJ$102,LTA!F$104:AJ$104)</f>
        <v>107.72999999999999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79.290000000000006</v>
      </c>
      <c r="AB50" s="117">
        <f>-STOA!O50</f>
        <v>-313.89</v>
      </c>
      <c r="AC50">
        <f t="shared" si="0"/>
        <v>11.9938499046077</v>
      </c>
      <c r="AD50">
        <f t="shared" si="1"/>
        <v>718.04823245955538</v>
      </c>
      <c r="AE50">
        <f>'IDT-1'!C50</f>
        <v>0</v>
      </c>
      <c r="AF50" s="26"/>
      <c r="AG50">
        <f t="shared" si="2"/>
        <v>718.04823245955538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598.94818227018834</v>
      </c>
      <c r="P51" s="77">
        <v>34.042612031921429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175.61</v>
      </c>
      <c r="U51" s="78">
        <f>SUMPRODUCT(LTA!F51:AJ51,LTA!F$102:AJ$102,LTA!F$104:AJ$104)</f>
        <v>107.66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79.290000000000006</v>
      </c>
      <c r="AB51" s="117">
        <f>-STOA!O51</f>
        <v>-313.89</v>
      </c>
      <c r="AC51">
        <f t="shared" si="0"/>
        <v>11.983549785661634</v>
      </c>
      <c r="AD51">
        <f t="shared" si="1"/>
        <v>716.88806451644825</v>
      </c>
      <c r="AE51">
        <f>'IDT-1'!C51</f>
        <v>0</v>
      </c>
      <c r="AF51" s="26"/>
      <c r="AG51">
        <f t="shared" si="2"/>
        <v>716.88806451644825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598.9561198468042</v>
      </c>
      <c r="P52" s="77">
        <v>34.042612031921429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175.1</v>
      </c>
      <c r="U52" s="78">
        <f>SUMPRODUCT(LTA!F52:AJ52,LTA!F$102:AJ$102,LTA!F$104:AJ$104)</f>
        <v>107.64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79.290000000000006</v>
      </c>
      <c r="AB52" s="117">
        <f>-STOA!O52</f>
        <v>-313.89</v>
      </c>
      <c r="AC52">
        <f t="shared" si="0"/>
        <v>11.978955636335854</v>
      </c>
      <c r="AD52">
        <f t="shared" si="1"/>
        <v>716.37059624238987</v>
      </c>
      <c r="AE52">
        <f>'IDT-1'!C52</f>
        <v>0</v>
      </c>
      <c r="AF52" s="26"/>
      <c r="AG52">
        <f t="shared" si="2"/>
        <v>716.37059624238987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598.95358934567469</v>
      </c>
      <c r="P53" s="77">
        <v>34.04</v>
      </c>
      <c r="Q53" s="77">
        <v>22.066752023546723</v>
      </c>
      <c r="R53" s="80">
        <v>26.3</v>
      </c>
      <c r="S53" s="80">
        <v>0</v>
      </c>
      <c r="T53" s="78">
        <f>SUMPRODUCT(LTA!F53:AJ53,LTA!F$101:AJ$101,LTA!F$104:AJ$104)</f>
        <v>177.16</v>
      </c>
      <c r="U53" s="78">
        <f>SUMPRODUCT(LTA!F53:AJ53,LTA!F$102:AJ$102,LTA!F$104:AJ$104)</f>
        <v>107.71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79.290000000000006</v>
      </c>
      <c r="AB53" s="117">
        <f>-STOA!O53</f>
        <v>-313.89</v>
      </c>
      <c r="AC53">
        <f t="shared" si="0"/>
        <v>11.997625799852216</v>
      </c>
      <c r="AD53">
        <f t="shared" si="1"/>
        <v>718.47353556936923</v>
      </c>
      <c r="AE53">
        <f>'IDT-1'!C53</f>
        <v>0</v>
      </c>
      <c r="AF53" s="26"/>
      <c r="AG53">
        <f t="shared" si="2"/>
        <v>718.47353556936923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587.96607406236649</v>
      </c>
      <c r="P54" s="77">
        <v>34.04</v>
      </c>
      <c r="Q54" s="77">
        <v>22.066752023546723</v>
      </c>
      <c r="R54" s="80">
        <v>26.3</v>
      </c>
      <c r="S54" s="80">
        <v>0</v>
      </c>
      <c r="T54" s="78">
        <f>SUMPRODUCT(LTA!F54:AJ54,LTA!F$101:AJ$101,LTA!F$104:AJ$104)</f>
        <v>178.38</v>
      </c>
      <c r="U54" s="78">
        <f>SUMPRODUCT(LTA!F54:AJ54,LTA!F$102:AJ$102,LTA!F$104:AJ$104)</f>
        <v>107.72999999999999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79.290000000000006</v>
      </c>
      <c r="AB54" s="117">
        <f>-STOA!O54</f>
        <v>-313.89</v>
      </c>
      <c r="AC54">
        <f t="shared" si="0"/>
        <v>11.911847665359105</v>
      </c>
      <c r="AD54">
        <f t="shared" si="1"/>
        <v>708.81179842055406</v>
      </c>
      <c r="AE54">
        <f>'IDT-1'!C54</f>
        <v>0</v>
      </c>
      <c r="AF54" s="26"/>
      <c r="AG54">
        <f t="shared" si="2"/>
        <v>708.81179842055406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588.73673714252311</v>
      </c>
      <c r="P55" s="77">
        <v>34.04</v>
      </c>
      <c r="Q55" s="77">
        <v>13.02</v>
      </c>
      <c r="R55" s="80">
        <v>26.3</v>
      </c>
      <c r="S55" s="80">
        <v>0</v>
      </c>
      <c r="T55" s="78">
        <f>SUMPRODUCT(LTA!F55:AJ55,LTA!F$101:AJ$101,LTA!F$104:AJ$104)</f>
        <v>177.52</v>
      </c>
      <c r="U55" s="78">
        <f>SUMPRODUCT(LTA!F55:AJ55,LTA!F$102:AJ$102,LTA!F$104:AJ$104)</f>
        <v>76.949999999999989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79.290000000000006</v>
      </c>
      <c r="AB55" s="117">
        <f>-STOA!O55</f>
        <v>-313.89</v>
      </c>
      <c r="AC55">
        <f t="shared" si="0"/>
        <v>11.56058608265727</v>
      </c>
      <c r="AD55">
        <f t="shared" si="1"/>
        <v>669.2469710598657</v>
      </c>
      <c r="AE55">
        <f>'IDT-1'!C55</f>
        <v>0</v>
      </c>
      <c r="AF55" s="26"/>
      <c r="AG55">
        <f t="shared" si="2"/>
        <v>669.2469710598657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567.83329007771624</v>
      </c>
      <c r="P56" s="77">
        <v>34.04</v>
      </c>
      <c r="Q56" s="77">
        <v>13.02</v>
      </c>
      <c r="R56" s="80">
        <v>26.3</v>
      </c>
      <c r="S56" s="80">
        <v>0</v>
      </c>
      <c r="T56" s="78">
        <f>SUMPRODUCT(LTA!F56:AJ56,LTA!F$101:AJ$101,LTA!F$104:AJ$104)</f>
        <v>177.45000000000002</v>
      </c>
      <c r="U56" s="78">
        <f>SUMPRODUCT(LTA!F56:AJ56,LTA!F$102:AJ$102,LTA!F$104:AJ$104)</f>
        <v>76.88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79.290000000000006</v>
      </c>
      <c r="AB56" s="117">
        <f>-STOA!O56</f>
        <v>-313.89</v>
      </c>
      <c r="AC56">
        <f t="shared" si="0"/>
        <v>11.375403748486971</v>
      </c>
      <c r="AD56">
        <f t="shared" si="1"/>
        <v>648.38870632922919</v>
      </c>
      <c r="AE56">
        <f>'IDT-1'!C56</f>
        <v>0</v>
      </c>
      <c r="AF56" s="26"/>
      <c r="AG56">
        <f t="shared" si="2"/>
        <v>648.38870632922919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570.29848856865135</v>
      </c>
      <c r="P57" s="77">
        <v>34.04</v>
      </c>
      <c r="Q57" s="77">
        <v>12.85</v>
      </c>
      <c r="R57" s="80">
        <v>26.3</v>
      </c>
      <c r="S57" s="80">
        <v>0</v>
      </c>
      <c r="T57" s="78">
        <f>SUMPRODUCT(LTA!F57:AJ57,LTA!F$101:AJ$101,LTA!F$104:AJ$104)</f>
        <v>187.67</v>
      </c>
      <c r="U57" s="78">
        <f>SUMPRODUCT(LTA!F57:AJ57,LTA!F$102:AJ$102,LTA!F$104:AJ$104)</f>
        <v>76.94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76.89</v>
      </c>
      <c r="AB57" s="117">
        <f>-STOA!O57</f>
        <v>-313.89</v>
      </c>
      <c r="AC57">
        <f t="shared" si="0"/>
        <v>11.464945495207196</v>
      </c>
      <c r="AD57">
        <f t="shared" si="1"/>
        <v>658.47436307344412</v>
      </c>
      <c r="AE57">
        <f>'IDT-1'!C57</f>
        <v>0</v>
      </c>
      <c r="AF57" s="26"/>
      <c r="AG57">
        <f t="shared" si="2"/>
        <v>658.47436307344412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573.39629462716925</v>
      </c>
      <c r="P58" s="77">
        <v>34.04</v>
      </c>
      <c r="Q58" s="77">
        <v>12.85</v>
      </c>
      <c r="R58" s="80">
        <v>26.3</v>
      </c>
      <c r="S58" s="80">
        <v>0</v>
      </c>
      <c r="T58" s="78">
        <f>SUMPRODUCT(LTA!F58:AJ58,LTA!F$101:AJ$101,LTA!F$104:AJ$104)</f>
        <v>188.21</v>
      </c>
      <c r="U58" s="78">
        <f>SUMPRODUCT(LTA!F58:AJ58,LTA!F$102:AJ$102,LTA!F$104:AJ$104)</f>
        <v>82.33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75.989999999999995</v>
      </c>
      <c r="AB58" s="117">
        <f>-STOA!O58</f>
        <v>-313.89</v>
      </c>
      <c r="AC58">
        <f t="shared" si="0"/>
        <v>11.536470188522156</v>
      </c>
      <c r="AD58">
        <f t="shared" si="1"/>
        <v>666.53064443864719</v>
      </c>
      <c r="AE58">
        <f>'IDT-1'!C58</f>
        <v>0</v>
      </c>
      <c r="AF58" s="26"/>
      <c r="AG58">
        <f t="shared" si="2"/>
        <v>666.53064443864719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593.40906756077436</v>
      </c>
      <c r="P59" s="77">
        <v>34.04</v>
      </c>
      <c r="Q59" s="77">
        <v>12.85</v>
      </c>
      <c r="R59" s="80">
        <v>26.3</v>
      </c>
      <c r="S59" s="80">
        <v>0</v>
      </c>
      <c r="T59" s="78">
        <f>SUMPRODUCT(LTA!F59:AJ59,LTA!F$101:AJ$101,LTA!F$104:AJ$104)</f>
        <v>187.95000000000002</v>
      </c>
      <c r="U59" s="78">
        <f>SUMPRODUCT(LTA!F59:AJ59,LTA!F$102:AJ$102,LTA!F$104:AJ$104)</f>
        <v>77.710000000000008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73.89</v>
      </c>
      <c r="AB59" s="117">
        <f>-STOA!O59</f>
        <v>-313.89</v>
      </c>
      <c r="AC59">
        <f t="shared" si="0"/>
        <v>11.961893053614718</v>
      </c>
      <c r="AD59">
        <f t="shared" si="1"/>
        <v>644.13799450715965</v>
      </c>
      <c r="AE59">
        <f>'IDT-1'!C59</f>
        <v>0</v>
      </c>
      <c r="AF59" s="26"/>
      <c r="AG59">
        <f t="shared" si="2"/>
        <v>644.13799450715965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595.55437417696567</v>
      </c>
      <c r="P60" s="77">
        <v>34.04</v>
      </c>
      <c r="Q60" s="77">
        <v>12.85</v>
      </c>
      <c r="R60" s="80">
        <v>26.3</v>
      </c>
      <c r="S60" s="80">
        <v>0</v>
      </c>
      <c r="T60" s="78">
        <f>SUMPRODUCT(LTA!F60:AJ60,LTA!F$101:AJ$101,LTA!F$104:AJ$104)</f>
        <v>188.32</v>
      </c>
      <c r="U60" s="78">
        <f>SUMPRODUCT(LTA!F60:AJ60,LTA!F$102:AJ$102,LTA!F$104:AJ$104)</f>
        <v>77.820000000000007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69.39</v>
      </c>
      <c r="AB60" s="117">
        <f>-STOA!O60</f>
        <v>-313.89</v>
      </c>
      <c r="AC60">
        <f t="shared" si="0"/>
        <v>11.812223839004272</v>
      </c>
      <c r="AD60">
        <f t="shared" si="1"/>
        <v>657.41297033796138</v>
      </c>
      <c r="AE60">
        <f>'IDT-1'!C60</f>
        <v>0</v>
      </c>
      <c r="AF60" s="26"/>
      <c r="AG60">
        <f t="shared" si="2"/>
        <v>657.41297033796138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596.36536848914568</v>
      </c>
      <c r="P61" s="77">
        <v>34.04</v>
      </c>
      <c r="Q61" s="77">
        <v>12.85</v>
      </c>
      <c r="R61" s="80">
        <v>26.3</v>
      </c>
      <c r="S61" s="80">
        <v>0</v>
      </c>
      <c r="T61" s="78">
        <f>SUMPRODUCT(LTA!F61:AJ61,LTA!F$101:AJ$101,LTA!F$104:AJ$104)</f>
        <v>187.04999999999998</v>
      </c>
      <c r="U61" s="78">
        <f>SUMPRODUCT(LTA!F61:AJ61,LTA!F$102:AJ$102,LTA!F$104:AJ$104)</f>
        <v>78.320000000000007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66.39</v>
      </c>
      <c r="AB61" s="117">
        <f>-STOA!O61</f>
        <v>-313.89</v>
      </c>
      <c r="AC61">
        <f t="shared" si="0"/>
        <v>11.608622038507548</v>
      </c>
      <c r="AD61">
        <f t="shared" si="1"/>
        <v>674.65756645063811</v>
      </c>
      <c r="AE61">
        <f>'IDT-1'!C61</f>
        <v>0</v>
      </c>
      <c r="AF61" s="26"/>
      <c r="AG61">
        <f t="shared" si="2"/>
        <v>674.65756645063811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596.36536848914568</v>
      </c>
      <c r="P62" s="77">
        <v>34.04</v>
      </c>
      <c r="Q62" s="77">
        <v>12.85</v>
      </c>
      <c r="R62" s="80">
        <v>26.3</v>
      </c>
      <c r="S62" s="80">
        <v>0</v>
      </c>
      <c r="T62" s="78">
        <f>SUMPRODUCT(LTA!F62:AJ62,LTA!F$101:AJ$101,LTA!F$104:AJ$104)</f>
        <v>195.14</v>
      </c>
      <c r="U62" s="78">
        <f>SUMPRODUCT(LTA!F62:AJ62,LTA!F$102:AJ$102,LTA!F$104:AJ$104)</f>
        <v>78.89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58.89</v>
      </c>
      <c r="AB62" s="117">
        <f>-STOA!O62</f>
        <v>-313.89</v>
      </c>
      <c r="AC62">
        <f t="shared" si="0"/>
        <v>11.61883003850755</v>
      </c>
      <c r="AD62">
        <f t="shared" si="1"/>
        <v>675.80735845063805</v>
      </c>
      <c r="AE62">
        <f>'IDT-1'!C62</f>
        <v>0</v>
      </c>
      <c r="AF62" s="26"/>
      <c r="AG62">
        <f t="shared" si="2"/>
        <v>675.80735845063805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596.35997046982811</v>
      </c>
      <c r="P63" s="77">
        <v>34.04</v>
      </c>
      <c r="Q63" s="77">
        <v>12.85</v>
      </c>
      <c r="R63" s="80">
        <v>26.3</v>
      </c>
      <c r="S63" s="80">
        <v>0</v>
      </c>
      <c r="T63" s="78">
        <f>SUMPRODUCT(LTA!F63:AJ63,LTA!F$101:AJ$101,LTA!F$104:AJ$104)</f>
        <v>183.75</v>
      </c>
      <c r="U63" s="78">
        <f>SUMPRODUCT(LTA!F63:AJ63,LTA!F$102:AJ$102,LTA!F$104:AJ$104)</f>
        <v>79.17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58.59</v>
      </c>
      <c r="AB63" s="117">
        <f>-STOA!O63</f>
        <v>-313.89</v>
      </c>
      <c r="AC63">
        <f t="shared" si="0"/>
        <v>11.873499636825366</v>
      </c>
      <c r="AD63">
        <f t="shared" si="1"/>
        <v>624.13729083300268</v>
      </c>
      <c r="AE63">
        <f>'IDT-1'!C63</f>
        <v>0</v>
      </c>
      <c r="AF63" s="26"/>
      <c r="AG63">
        <f t="shared" si="2"/>
        <v>624.13729083300268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589.19374826548403</v>
      </c>
      <c r="P64" s="77">
        <v>34.04</v>
      </c>
      <c r="Q64" s="77">
        <v>13.02</v>
      </c>
      <c r="R64" s="80">
        <v>26.3</v>
      </c>
      <c r="S64" s="80">
        <v>0</v>
      </c>
      <c r="T64" s="78">
        <f>SUMPRODUCT(LTA!F64:AJ64,LTA!F$101:AJ$101,LTA!F$104:AJ$104)</f>
        <v>176.42000000000002</v>
      </c>
      <c r="U64" s="78">
        <f>SUMPRODUCT(LTA!F64:AJ64,LTA!F$102:AJ$102,LTA!F$104:AJ$104)</f>
        <v>79.42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54.39</v>
      </c>
      <c r="AB64" s="117">
        <f>-STOA!O64</f>
        <v>-313.89</v>
      </c>
      <c r="AC64">
        <f t="shared" si="0"/>
        <v>11.597253223638598</v>
      </c>
      <c r="AD64">
        <f t="shared" si="1"/>
        <v>619.13731504184534</v>
      </c>
      <c r="AE64">
        <f>'IDT-1'!C64</f>
        <v>0</v>
      </c>
      <c r="AF64" s="26"/>
      <c r="AG64">
        <f t="shared" si="2"/>
        <v>619.13731504184534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569.11319890104983</v>
      </c>
      <c r="P65" s="77">
        <v>34.04</v>
      </c>
      <c r="Q65" s="77">
        <v>13.02</v>
      </c>
      <c r="R65" s="80">
        <v>26.3</v>
      </c>
      <c r="S65" s="80">
        <v>0</v>
      </c>
      <c r="T65" s="78">
        <f>SUMPRODUCT(LTA!F65:AJ65,LTA!F$101:AJ$101,LTA!F$104:AJ$104)</f>
        <v>172.17</v>
      </c>
      <c r="U65" s="78">
        <f>SUMPRODUCT(LTA!F65:AJ65,LTA!F$102:AJ$102,LTA!F$104:AJ$104)</f>
        <v>82.12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51.39</v>
      </c>
      <c r="AB65" s="117">
        <f>-STOA!O65</f>
        <v>-313.89</v>
      </c>
      <c r="AC65">
        <f t="shared" si="0"/>
        <v>11.140794946132303</v>
      </c>
      <c r="AD65">
        <f t="shared" si="1"/>
        <v>621.96322395491734</v>
      </c>
      <c r="AE65">
        <f>'IDT-1'!C65</f>
        <v>0</v>
      </c>
      <c r="AF65" s="26"/>
      <c r="AG65">
        <f t="shared" si="2"/>
        <v>621.96322395491734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572.65996005488057</v>
      </c>
      <c r="P66" s="77">
        <v>34.04</v>
      </c>
      <c r="Q66" s="77">
        <v>13.02</v>
      </c>
      <c r="R66" s="80">
        <v>26.3</v>
      </c>
      <c r="S66" s="80">
        <v>0</v>
      </c>
      <c r="T66" s="78">
        <f>SUMPRODUCT(LTA!F66:AJ66,LTA!F$101:AJ$101,LTA!F$104:AJ$104)</f>
        <v>164.02</v>
      </c>
      <c r="U66" s="78">
        <f>SUMPRODUCT(LTA!F66:AJ66,LTA!F$102:AJ$102,LTA!F$104:AJ$104)</f>
        <v>82.14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45.39</v>
      </c>
      <c r="AB66" s="117">
        <f>-STOA!O66</f>
        <v>-313.89</v>
      </c>
      <c r="AC66">
        <f t="shared" si="0"/>
        <v>11.047662444286015</v>
      </c>
      <c r="AD66">
        <f t="shared" si="1"/>
        <v>611.47311761059439</v>
      </c>
      <c r="AE66">
        <f>'IDT-1'!C66</f>
        <v>0</v>
      </c>
      <c r="AF66" s="26"/>
      <c r="AG66">
        <f t="shared" si="2"/>
        <v>611.47311761059439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572.36930511954222</v>
      </c>
      <c r="P67" s="77">
        <v>34.04</v>
      </c>
      <c r="Q67" s="77">
        <v>13.02</v>
      </c>
      <c r="R67" s="80">
        <v>26.3</v>
      </c>
      <c r="S67" s="80">
        <v>0</v>
      </c>
      <c r="T67" s="78">
        <f>SUMPRODUCT(LTA!F67:AJ67,LTA!F$101:AJ$101,LTA!F$104:AJ$104)</f>
        <v>149.60999999999999</v>
      </c>
      <c r="U67" s="78">
        <f>SUMPRODUCT(LTA!F67:AJ67,LTA!F$102:AJ$102,LTA!F$104:AJ$104)</f>
        <v>97.51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42.39</v>
      </c>
      <c r="AB67" s="117">
        <f>-STOA!O67</f>
        <v>-313.89</v>
      </c>
      <c r="AC67">
        <f t="shared" si="0"/>
        <v>11.027152680855039</v>
      </c>
      <c r="AD67">
        <f t="shared" si="1"/>
        <v>609.16297243868712</v>
      </c>
      <c r="AE67">
        <f>'IDT-1'!C67</f>
        <v>0</v>
      </c>
      <c r="AF67" s="26"/>
      <c r="AG67">
        <f t="shared" si="2"/>
        <v>609.16297243868712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593.85600168125791</v>
      </c>
      <c r="P68" s="77">
        <v>34.042612031921429</v>
      </c>
      <c r="Q68" s="77">
        <v>13.02</v>
      </c>
      <c r="R68" s="80">
        <v>26.3</v>
      </c>
      <c r="S68" s="80">
        <v>0</v>
      </c>
      <c r="T68" s="78">
        <f>SUMPRODUCT(LTA!F68:AJ68,LTA!F$101:AJ$101,LTA!F$104:AJ$104)</f>
        <v>124.8</v>
      </c>
      <c r="U68" s="78">
        <f>SUMPRODUCT(LTA!F68:AJ68,LTA!F$102:AJ$102,LTA!F$104:AJ$104)</f>
        <v>97.84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37.89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10.961234596479045</v>
      </c>
      <c r="AD68">
        <f t="shared" ref="AD68:AD98" si="4">SUM(B68:AB68,AI68:AR68)-AC68</f>
        <v>601.73819911670023</v>
      </c>
      <c r="AE68">
        <f>'IDT-1'!C68</f>
        <v>0</v>
      </c>
      <c r="AF68" s="26"/>
      <c r="AG68">
        <f t="shared" ref="AG68:AG98" si="5">SUM(AD68:AF68)</f>
        <v>601.73819911670023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594.04522688185818</v>
      </c>
      <c r="P69" s="77">
        <v>34.042612031921429</v>
      </c>
      <c r="Q69" s="77">
        <v>13.02</v>
      </c>
      <c r="R69" s="80">
        <v>26.3</v>
      </c>
      <c r="S69" s="80">
        <v>0</v>
      </c>
      <c r="T69" s="78">
        <f>SUMPRODUCT(LTA!F69:AJ69,LTA!F$101:AJ$101,LTA!F$104:AJ$104)</f>
        <v>116.36</v>
      </c>
      <c r="U69" s="78">
        <f>SUMPRODUCT(LTA!F69:AJ69,LTA!F$102:AJ$102,LTA!F$104:AJ$104)</f>
        <v>93.050000000000011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33.39</v>
      </c>
      <c r="AB69" s="117">
        <f>-STOA!O69</f>
        <v>-313.89</v>
      </c>
      <c r="AC69">
        <f t="shared" si="3"/>
        <v>10.806875778244326</v>
      </c>
      <c r="AD69">
        <f t="shared" si="4"/>
        <v>584.35178313553524</v>
      </c>
      <c r="AE69">
        <f>'IDT-1'!C69</f>
        <v>0</v>
      </c>
      <c r="AF69" s="26"/>
      <c r="AG69">
        <f t="shared" si="5"/>
        <v>584.35178313553524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625.31586201225525</v>
      </c>
      <c r="P70" s="77">
        <v>34.042612031921429</v>
      </c>
      <c r="Q70" s="77">
        <v>13.02</v>
      </c>
      <c r="R70" s="80">
        <v>24.85</v>
      </c>
      <c r="S70" s="80">
        <v>0</v>
      </c>
      <c r="T70" s="78">
        <f>SUMPRODUCT(LTA!F70:AJ70,LTA!F$101:AJ$101,LTA!F$104:AJ$104)</f>
        <v>104.33000000000001</v>
      </c>
      <c r="U70" s="78">
        <f>SUMPRODUCT(LTA!F70:AJ70,LTA!F$102:AJ$102,LTA!F$104:AJ$104)</f>
        <v>93.04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29.490000000000002</v>
      </c>
      <c r="AB70" s="117">
        <f>-STOA!O70</f>
        <v>-313.89</v>
      </c>
      <c r="AC70">
        <f t="shared" si="3"/>
        <v>10.929025367391823</v>
      </c>
      <c r="AD70">
        <f t="shared" si="4"/>
        <v>598.11026867678493</v>
      </c>
      <c r="AE70">
        <f>'IDT-1'!C70</f>
        <v>0</v>
      </c>
      <c r="AF70" s="26"/>
      <c r="AG70">
        <f t="shared" si="5"/>
        <v>598.11026867678493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630.2167256916465</v>
      </c>
      <c r="P71" s="77">
        <v>34.042612031921429</v>
      </c>
      <c r="Q71" s="77">
        <v>13.040000000000001</v>
      </c>
      <c r="R71" s="80">
        <v>23.67</v>
      </c>
      <c r="S71" s="80">
        <v>0</v>
      </c>
      <c r="T71" s="78">
        <f>SUMPRODUCT(LTA!F71:AJ71,LTA!F$101:AJ$101,LTA!F$104:AJ$104)</f>
        <v>93.359999999999985</v>
      </c>
      <c r="U71" s="78">
        <f>SUMPRODUCT(LTA!F71:AJ71,LTA!F$102:AJ$102,LTA!F$104:AJ$104)</f>
        <v>113.78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24.39</v>
      </c>
      <c r="AB71" s="117">
        <f>-STOA!O71</f>
        <v>-313.89</v>
      </c>
      <c r="AC71">
        <f t="shared" si="3"/>
        <v>11.147184967770464</v>
      </c>
      <c r="AD71">
        <f t="shared" si="4"/>
        <v>622.68297275579732</v>
      </c>
      <c r="AE71">
        <f>'IDT-1'!C71</f>
        <v>0</v>
      </c>
      <c r="AF71" s="26"/>
      <c r="AG71">
        <f t="shared" si="5"/>
        <v>622.68297275579732</v>
      </c>
      <c r="AI71" s="75">
        <f>PXIL!I71</f>
        <v>0</v>
      </c>
      <c r="AJ71" s="75">
        <f>PXIL!O71</f>
        <v>0</v>
      </c>
      <c r="AK71" s="75">
        <f>RTM_IEX!I71</f>
        <v>16.38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665.34161409313117</v>
      </c>
      <c r="P72" s="77">
        <v>34.042612031921429</v>
      </c>
      <c r="Q72" s="77">
        <v>13.040000000000001</v>
      </c>
      <c r="R72" s="80">
        <v>18.3</v>
      </c>
      <c r="S72" s="80">
        <v>0</v>
      </c>
      <c r="T72" s="78">
        <f>SUMPRODUCT(LTA!F72:AJ72,LTA!F$101:AJ$101,LTA!F$104:AJ$104)</f>
        <v>78.28</v>
      </c>
      <c r="U72" s="78">
        <f>SUMPRODUCT(LTA!F72:AJ72,LTA!F$102:AJ$102,LTA!F$104:AJ$104)</f>
        <v>113.83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17.850000000000001</v>
      </c>
      <c r="AB72" s="117">
        <f>-STOA!O72</f>
        <v>-313.89</v>
      </c>
      <c r="AC72">
        <f t="shared" si="3"/>
        <v>11.219211985703531</v>
      </c>
      <c r="AD72">
        <f t="shared" si="4"/>
        <v>630.79583413934904</v>
      </c>
      <c r="AE72">
        <f>'IDT-1'!C72</f>
        <v>0</v>
      </c>
      <c r="AF72" s="26"/>
      <c r="AG72">
        <f t="shared" si="5"/>
        <v>630.79583413934904</v>
      </c>
      <c r="AI72" s="75">
        <f>PXIL!I72</f>
        <v>0</v>
      </c>
      <c r="AJ72" s="75">
        <f>PXIL!O72</f>
        <v>0</v>
      </c>
      <c r="AK72" s="75">
        <f>RTM_IEX!I72</f>
        <v>16.38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678.32140232209883</v>
      </c>
      <c r="P73" s="77">
        <v>34.042612031921429</v>
      </c>
      <c r="Q73" s="77">
        <v>22.04</v>
      </c>
      <c r="R73" s="80">
        <v>12.930000000000001</v>
      </c>
      <c r="S73" s="80">
        <v>0</v>
      </c>
      <c r="T73" s="78">
        <f>SUMPRODUCT(LTA!F73:AJ73,LTA!F$101:AJ$101,LTA!F$104:AJ$104)</f>
        <v>47.599999999999994</v>
      </c>
      <c r="U73" s="78">
        <f>SUMPRODUCT(LTA!F73:AJ73,LTA!F$102:AJ$102,LTA!F$104:AJ$104)</f>
        <v>113.78999999999999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19.27</v>
      </c>
      <c r="Z73" s="75">
        <f>IEX!O73</f>
        <v>0</v>
      </c>
      <c r="AA73" s="117">
        <f>STOA!I73</f>
        <v>13.98</v>
      </c>
      <c r="AB73" s="117">
        <f>-STOA!O73</f>
        <v>-313.89</v>
      </c>
      <c r="AC73">
        <f t="shared" si="3"/>
        <v>11.230562122118446</v>
      </c>
      <c r="AD73">
        <f t="shared" si="4"/>
        <v>632.07427223190166</v>
      </c>
      <c r="AE73">
        <f>'IDT-1'!C73</f>
        <v>0</v>
      </c>
      <c r="AF73" s="26"/>
      <c r="AG73">
        <f t="shared" si="5"/>
        <v>632.07427223190166</v>
      </c>
      <c r="AI73" s="75">
        <f>PXIL!I73</f>
        <v>0</v>
      </c>
      <c r="AJ73" s="75">
        <f>PXIL!O73</f>
        <v>0</v>
      </c>
      <c r="AK73" s="75">
        <f>RTM_IEX!I73</f>
        <v>16.38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692.96650122309393</v>
      </c>
      <c r="P74" s="77">
        <v>34.042612031921429</v>
      </c>
      <c r="Q74" s="77">
        <v>22.04</v>
      </c>
      <c r="R74" s="80">
        <v>3.103498871331829</v>
      </c>
      <c r="S74" s="80">
        <v>0</v>
      </c>
      <c r="T74" s="78">
        <f>SUMPRODUCT(LTA!F74:AJ74,LTA!F$101:AJ$101,LTA!F$104:AJ$104)</f>
        <v>38.17</v>
      </c>
      <c r="U74" s="78">
        <f>SUMPRODUCT(LTA!F74:AJ74,LTA!F$102:AJ$102,LTA!F$104:AJ$104)</f>
        <v>113.66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38.53</v>
      </c>
      <c r="Z74" s="75">
        <f>IEX!O74</f>
        <v>0</v>
      </c>
      <c r="AA74" s="117">
        <f>STOA!I74</f>
        <v>10.32</v>
      </c>
      <c r="AB74" s="117">
        <f>-STOA!O74</f>
        <v>-313.89</v>
      </c>
      <c r="AC74">
        <f t="shared" si="3"/>
        <v>11.32611778251492</v>
      </c>
      <c r="AD74">
        <f t="shared" si="4"/>
        <v>642.83731434383219</v>
      </c>
      <c r="AE74">
        <f>'IDT-1'!C74</f>
        <v>0</v>
      </c>
      <c r="AF74" s="26"/>
      <c r="AG74">
        <f t="shared" si="5"/>
        <v>642.83731434383219</v>
      </c>
      <c r="AI74" s="75">
        <f>PXIL!I74</f>
        <v>0</v>
      </c>
      <c r="AJ74" s="75">
        <f>PXIL!O74</f>
        <v>0</v>
      </c>
      <c r="AK74" s="75">
        <f>RTM_IEX!I74</f>
        <v>16.38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720.64036026379119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29.439999999999998</v>
      </c>
      <c r="U75" s="78">
        <f>SUMPRODUCT(LTA!F75:AJ75,LTA!F$102:AJ$102,LTA!F$104:AJ$104)</f>
        <v>113.67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33.71</v>
      </c>
      <c r="Z75" s="75">
        <f>IEX!O75</f>
        <v>0</v>
      </c>
      <c r="AA75" s="117">
        <f>STOA!I75</f>
        <v>6.77</v>
      </c>
      <c r="AB75" s="117">
        <f>-STOA!O75</f>
        <v>-290.96999999999997</v>
      </c>
      <c r="AC75">
        <f t="shared" si="3"/>
        <v>11.213548603337056</v>
      </c>
      <c r="AD75">
        <f t="shared" si="4"/>
        <v>676.33846369237574</v>
      </c>
      <c r="AE75">
        <f>'IDT-1'!C75</f>
        <v>0</v>
      </c>
      <c r="AF75" s="26"/>
      <c r="AG75">
        <f t="shared" si="5"/>
        <v>676.33846369237574</v>
      </c>
      <c r="AI75" s="75">
        <f>PXIL!I75</f>
        <v>0</v>
      </c>
      <c r="AJ75" s="75">
        <f>PXIL!O75</f>
        <v>0</v>
      </c>
      <c r="AK75" s="75">
        <f>RTM_IEX!I75</f>
        <v>19.27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734.62063933828335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24.73</v>
      </c>
      <c r="U76" s="78">
        <f>SUMPRODUCT(LTA!F76:AJ76,LTA!F$102:AJ$102,LTA!F$104:AJ$104)</f>
        <v>113.34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28.9</v>
      </c>
      <c r="Z76" s="75">
        <f>IEX!O76</f>
        <v>0</v>
      </c>
      <c r="AA76" s="117">
        <f>STOA!I76</f>
        <v>3.73</v>
      </c>
      <c r="AB76" s="117">
        <f>-STOA!O76</f>
        <v>-290.96999999999997</v>
      </c>
      <c r="AC76">
        <f t="shared" si="3"/>
        <v>11.290903059192587</v>
      </c>
      <c r="AD76">
        <f t="shared" si="4"/>
        <v>685.05138831101237</v>
      </c>
      <c r="AE76">
        <f>'IDT-1'!C76</f>
        <v>0</v>
      </c>
      <c r="AF76" s="26"/>
      <c r="AG76">
        <f t="shared" si="5"/>
        <v>685.05138831101237</v>
      </c>
      <c r="AI76" s="75">
        <f>PXIL!I76</f>
        <v>0</v>
      </c>
      <c r="AJ76" s="75">
        <f>PXIL!O76</f>
        <v>0</v>
      </c>
      <c r="AK76" s="75">
        <f>RTM_IEX!I76</f>
        <v>26.97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758.72221340855458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21.55</v>
      </c>
      <c r="U77" s="78">
        <f>SUMPRODUCT(LTA!F77:AJ77,LTA!F$102:AJ$102,LTA!F$104:AJ$104)</f>
        <v>110.92999999999999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1.8900000000000001</v>
      </c>
      <c r="AB77" s="117">
        <f>-STOA!O77</f>
        <v>-290.96999999999997</v>
      </c>
      <c r="AC77">
        <f t="shared" si="3"/>
        <v>11.183292911010973</v>
      </c>
      <c r="AD77">
        <f t="shared" si="4"/>
        <v>672.93057252946505</v>
      </c>
      <c r="AE77">
        <f>'IDT-1'!C77</f>
        <v>15</v>
      </c>
      <c r="AF77" s="26"/>
      <c r="AG77">
        <f t="shared" si="5"/>
        <v>687.93057252946505</v>
      </c>
      <c r="AI77" s="75">
        <f>PXIL!I77</f>
        <v>0</v>
      </c>
      <c r="AJ77" s="75">
        <f>PXIL!O77</f>
        <v>0</v>
      </c>
      <c r="AK77" s="75">
        <f>RTM_IEX!I77</f>
        <v>26.97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758.73181713396866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20.81</v>
      </c>
      <c r="U78" s="78">
        <f>SUMPRODUCT(LTA!F78:AJ78,LTA!F$102:AJ$102,LTA!F$104:AJ$104)</f>
        <v>110.78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-290.96999999999997</v>
      </c>
      <c r="AC78">
        <f t="shared" si="3"/>
        <v>11.17932942379462</v>
      </c>
      <c r="AD78">
        <f t="shared" si="4"/>
        <v>672.48413974209541</v>
      </c>
      <c r="AE78">
        <f>'IDT-1'!C78</f>
        <v>20</v>
      </c>
      <c r="AF78" s="26"/>
      <c r="AG78">
        <f t="shared" si="5"/>
        <v>692.48413974209541</v>
      </c>
      <c r="AI78" s="75">
        <f>PXIL!I78</f>
        <v>0</v>
      </c>
      <c r="AJ78" s="75">
        <f>PXIL!O78</f>
        <v>0</v>
      </c>
      <c r="AK78" s="75">
        <f>RTM_IEX!I78</f>
        <v>28.9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802.61161516719835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21.72</v>
      </c>
      <c r="U79" s="78">
        <f>SUMPRODUCT(LTA!F79:AJ79,LTA!F$102:AJ$102,LTA!F$104:AJ$104)</f>
        <v>110.66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-290.96999999999997</v>
      </c>
      <c r="AC79">
        <f t="shared" si="3"/>
        <v>11.318455646487042</v>
      </c>
      <c r="AD79">
        <f t="shared" si="4"/>
        <v>688.15481155263285</v>
      </c>
      <c r="AE79">
        <f>'IDT-1'!C79</f>
        <v>15</v>
      </c>
      <c r="AF79" s="26"/>
      <c r="AG79">
        <f t="shared" si="5"/>
        <v>703.15481155263285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793.39144461119838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22.72</v>
      </c>
      <c r="U80" s="78">
        <f>SUMPRODUCT(LTA!F80:AJ80,LTA!F$102:AJ$102,LTA!F$104:AJ$104)</f>
        <v>110.55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-290.96999999999997</v>
      </c>
      <c r="AC80">
        <f t="shared" si="3"/>
        <v>11.245150145594241</v>
      </c>
      <c r="AD80">
        <f t="shared" si="4"/>
        <v>679.8979464975256</v>
      </c>
      <c r="AE80">
        <f>'IDT-1'!C80</f>
        <v>10</v>
      </c>
      <c r="AF80" s="26"/>
      <c r="AG80">
        <f t="shared" si="5"/>
        <v>689.8979464975256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768.51333345198657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23.05</v>
      </c>
      <c r="U81" s="78">
        <f>SUMPRODUCT(LTA!F81:AJ81,LTA!F$102:AJ$102,LTA!F$104:AJ$104)</f>
        <v>110.6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-290.96999999999997</v>
      </c>
      <c r="AC81">
        <f t="shared" si="3"/>
        <v>11.029566767393177</v>
      </c>
      <c r="AD81">
        <f t="shared" si="4"/>
        <v>655.6154187165148</v>
      </c>
      <c r="AE81">
        <f>'IDT-1'!C81</f>
        <v>15</v>
      </c>
      <c r="AF81" s="26"/>
      <c r="AG81">
        <f t="shared" si="5"/>
        <v>670.6154187165148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758.03711186558655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23.38</v>
      </c>
      <c r="U82" s="78">
        <f>SUMPRODUCT(LTA!F82:AJ82,LTA!F$102:AJ$102,LTA!F$104:AJ$104)</f>
        <v>108.36999999999999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-290.96999999999997</v>
      </c>
      <c r="AC82">
        <f t="shared" si="3"/>
        <v>10.920656017432858</v>
      </c>
      <c r="AD82">
        <f t="shared" si="4"/>
        <v>643.34810788007519</v>
      </c>
      <c r="AE82">
        <f>'IDT-1'!C82</f>
        <v>0</v>
      </c>
      <c r="AF82" s="26"/>
      <c r="AG82">
        <f t="shared" si="5"/>
        <v>643.34810788007519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729.23896048339486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16.649999999999999</v>
      </c>
      <c r="U83" s="78">
        <f>SUMPRODUCT(LTA!F83:AJ83,LTA!F$102:AJ$102,LTA!F$104:AJ$104)</f>
        <v>108.35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-290.96999999999997</v>
      </c>
      <c r="AC83">
        <f t="shared" si="3"/>
        <v>10.709560285269569</v>
      </c>
      <c r="AD83">
        <f t="shared" si="4"/>
        <v>619.57105223004669</v>
      </c>
      <c r="AE83">
        <f>'IDT-1'!C83</f>
        <v>0</v>
      </c>
      <c r="AF83" s="26"/>
      <c r="AG83">
        <f t="shared" si="5"/>
        <v>619.57105223004669</v>
      </c>
      <c r="AI83" s="75">
        <f>PXIL!I83</f>
        <v>0</v>
      </c>
      <c r="AJ83" s="75">
        <f>PXIL!O83</f>
        <v>0</v>
      </c>
      <c r="AK83" s="75">
        <f>RTM_IEX!I83</f>
        <v>11.56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722.53149231708107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16.63</v>
      </c>
      <c r="U84" s="78">
        <f>SUMPRODUCT(LTA!F84:AJ84,LTA!F$102:AJ$102,LTA!F$104:AJ$104)</f>
        <v>108.35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-290.96999999999997</v>
      </c>
      <c r="AC84">
        <f t="shared" si="3"/>
        <v>10.599494565406008</v>
      </c>
      <c r="AD84">
        <f t="shared" si="4"/>
        <v>607.17364978359649</v>
      </c>
      <c r="AE84">
        <f>'IDT-1'!C84</f>
        <v>0</v>
      </c>
      <c r="AF84" s="26"/>
      <c r="AG84">
        <f t="shared" si="5"/>
        <v>607.17364978359649</v>
      </c>
      <c r="AI84" s="75">
        <f>PXIL!I84</f>
        <v>0</v>
      </c>
      <c r="AJ84" s="75">
        <f>PXIL!O84</f>
        <v>0</v>
      </c>
      <c r="AK84" s="75">
        <f>RTM_IEX!I84</f>
        <v>5.78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715.14030976398101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16.02</v>
      </c>
      <c r="U85" s="78">
        <f>SUMPRODUCT(LTA!F85:AJ85,LTA!F$102:AJ$102,LTA!F$104:AJ$104)</f>
        <v>108.38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-290.96999999999997</v>
      </c>
      <c r="AC85">
        <f t="shared" si="3"/>
        <v>10.495468158938728</v>
      </c>
      <c r="AD85">
        <f t="shared" si="4"/>
        <v>595.45649363696361</v>
      </c>
      <c r="AE85">
        <f>'IDT-1'!C85</f>
        <v>0</v>
      </c>
      <c r="AF85" s="26"/>
      <c r="AG85">
        <f t="shared" si="5"/>
        <v>595.45649363696361</v>
      </c>
      <c r="AI85" s="75">
        <f>PXIL!I85</f>
        <v>0</v>
      </c>
      <c r="AJ85" s="75">
        <f>PXIL!O85</f>
        <v>0</v>
      </c>
      <c r="AK85" s="75">
        <f>RTM_IEX!I85</f>
        <v>1.93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711.84456980878099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15.55</v>
      </c>
      <c r="U86" s="78">
        <f>SUMPRODUCT(LTA!F86:AJ86,LTA!F$102:AJ$102,LTA!F$104:AJ$104)</f>
        <v>108.39999999999999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-290.96999999999997</v>
      </c>
      <c r="AC86">
        <f t="shared" si="3"/>
        <v>10.498790412466139</v>
      </c>
      <c r="AD86">
        <f t="shared" si="4"/>
        <v>583.77743142823624</v>
      </c>
      <c r="AE86">
        <f>'IDT-1'!C86</f>
        <v>0</v>
      </c>
      <c r="AF86" s="26"/>
      <c r="AG86">
        <f t="shared" si="5"/>
        <v>583.77743142823624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679.21524621257015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15.08</v>
      </c>
      <c r="U87" s="78">
        <f>SUMPRODUCT(LTA!F87:AJ87,LTA!F$102:AJ$102,LTA!F$104:AJ$104)</f>
        <v>108.38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-290.96999999999997</v>
      </c>
      <c r="AC87">
        <f t="shared" si="3"/>
        <v>10.365271599686313</v>
      </c>
      <c r="AD87">
        <f t="shared" si="4"/>
        <v>580.79162664480543</v>
      </c>
      <c r="AE87">
        <f>'IDT-1'!C87</f>
        <v>-5</v>
      </c>
      <c r="AF87" s="26"/>
      <c r="AG87">
        <f t="shared" si="5"/>
        <v>575.79162664480543</v>
      </c>
      <c r="AI87" s="75">
        <f>PXIL!I87</f>
        <v>0</v>
      </c>
      <c r="AJ87" s="75">
        <f>PXIL!O87</f>
        <v>0</v>
      </c>
      <c r="AK87" s="75">
        <f>RTM_IEX!I87</f>
        <v>24.08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679.21529206803177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11.38</v>
      </c>
      <c r="U88" s="78">
        <f>SUMPRODUCT(LTA!F88:AJ88,LTA!F$102:AJ$102,LTA!F$104:AJ$104)</f>
        <v>108.41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-290.96999999999997</v>
      </c>
      <c r="AC88">
        <f t="shared" si="3"/>
        <v>10.332976003214375</v>
      </c>
      <c r="AD88">
        <f t="shared" si="4"/>
        <v>577.15396809673894</v>
      </c>
      <c r="AE88">
        <f>'IDT-1'!C88</f>
        <v>-20</v>
      </c>
      <c r="AF88" s="26"/>
      <c r="AG88">
        <f t="shared" si="5"/>
        <v>557.15396809673894</v>
      </c>
      <c r="AI88" s="75">
        <f>PXIL!I88</f>
        <v>0</v>
      </c>
      <c r="AJ88" s="75">
        <f>PXIL!O88</f>
        <v>0</v>
      </c>
      <c r="AK88" s="75">
        <f>RTM_IEX!I88</f>
        <v>24.08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704.8843902205117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11.38</v>
      </c>
      <c r="U89" s="78">
        <f>SUMPRODUCT(LTA!F89:AJ89,LTA!F$102:AJ$102,LTA!F$104:AJ$104)</f>
        <v>108.36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-290.96999999999997</v>
      </c>
      <c r="AC89">
        <f t="shared" si="3"/>
        <v>10.346520066956199</v>
      </c>
      <c r="AD89">
        <f t="shared" si="4"/>
        <v>578.67952218547703</v>
      </c>
      <c r="AE89">
        <f>'IDT-1'!C89</f>
        <v>-25</v>
      </c>
      <c r="AF89" s="26"/>
      <c r="AG89">
        <f t="shared" si="5"/>
        <v>553.67952218547703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692.85844384289317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11.38</v>
      </c>
      <c r="U90" s="78">
        <f>SUMPRODUCT(LTA!F90:AJ90,LTA!F$102:AJ$102,LTA!F$104:AJ$104)</f>
        <v>108.36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-290.96999999999997</v>
      </c>
      <c r="AC90">
        <f t="shared" si="3"/>
        <v>10.240691738833156</v>
      </c>
      <c r="AD90">
        <f t="shared" si="4"/>
        <v>566.75940413598153</v>
      </c>
      <c r="AE90">
        <f>'IDT-1'!C90</f>
        <v>-25.402000000000001</v>
      </c>
      <c r="AF90" s="26"/>
      <c r="AG90">
        <f t="shared" si="5"/>
        <v>541.35740413598148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698.44833992812983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11.2</v>
      </c>
      <c r="U91" s="78">
        <f>SUMPRODUCT(LTA!F91:AJ91,LTA!F$102:AJ$102,LTA!F$104:AJ$104)</f>
        <v>108.33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-306.01</v>
      </c>
      <c r="AC91">
        <f t="shared" si="3"/>
        <v>10.421561862317056</v>
      </c>
      <c r="AD91">
        <f t="shared" si="4"/>
        <v>556.91843009773436</v>
      </c>
      <c r="AE91">
        <f>'IDT-1'!C91</f>
        <v>-35</v>
      </c>
      <c r="AF91" s="26"/>
      <c r="AG91">
        <f t="shared" si="5"/>
        <v>521.91843009773436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698.49576480844098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11.28</v>
      </c>
      <c r="U92" s="78">
        <f>SUMPRODUCT(LTA!F92:AJ92,LTA!F$102:AJ$102,LTA!F$104:AJ$104)</f>
        <v>108.36999999999999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-306.01</v>
      </c>
      <c r="AC92">
        <f t="shared" si="3"/>
        <v>10.423035201263794</v>
      </c>
      <c r="AD92">
        <f t="shared" si="4"/>
        <v>557.08438163909864</v>
      </c>
      <c r="AE92">
        <f>'IDT-1'!C92</f>
        <v>-45</v>
      </c>
      <c r="AF92" s="26"/>
      <c r="AG92">
        <f t="shared" si="5"/>
        <v>512.08438163909864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702.81791357391887</v>
      </c>
      <c r="P93" s="77">
        <v>34.04</v>
      </c>
      <c r="Q93" s="77">
        <v>22.066752023546723</v>
      </c>
      <c r="R93" s="80">
        <v>0</v>
      </c>
      <c r="S93" s="80">
        <v>0</v>
      </c>
      <c r="T93" s="78">
        <f>SUMPRODUCT(LTA!F93:AJ93,LTA!F$101:AJ$101,LTA!F$104:AJ$104)</f>
        <v>11.32</v>
      </c>
      <c r="U93" s="78">
        <f>SUMPRODUCT(LTA!F93:AJ93,LTA!F$102:AJ$102,LTA!F$104:AJ$104)</f>
        <v>108.25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-306.01</v>
      </c>
      <c r="AC93">
        <f t="shared" si="3"/>
        <v>10.460314542326302</v>
      </c>
      <c r="AD93">
        <f t="shared" si="4"/>
        <v>561.28339105513942</v>
      </c>
      <c r="AE93">
        <f>'IDT-1'!C93</f>
        <v>-55</v>
      </c>
      <c r="AF93" s="26"/>
      <c r="AG93">
        <f t="shared" si="5"/>
        <v>506.28339105513942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699.34682814712266</v>
      </c>
      <c r="P94" s="77">
        <v>34.04</v>
      </c>
      <c r="Q94" s="77">
        <v>22.066752023546723</v>
      </c>
      <c r="R94" s="80">
        <v>0</v>
      </c>
      <c r="S94" s="80">
        <v>0</v>
      </c>
      <c r="T94" s="78">
        <f>SUMPRODUCT(LTA!F94:AJ94,LTA!F$101:AJ$101,LTA!F$104:AJ$104)</f>
        <v>11.08</v>
      </c>
      <c r="U94" s="78">
        <f>SUMPRODUCT(LTA!F94:AJ94,LTA!F$102:AJ$102,LTA!F$104:AJ$104)</f>
        <v>108.32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-306.01</v>
      </c>
      <c r="AC94">
        <f t="shared" si="3"/>
        <v>10.428272990570495</v>
      </c>
      <c r="AD94">
        <f t="shared" si="4"/>
        <v>557.67434718009895</v>
      </c>
      <c r="AE94">
        <f>'IDT-1'!C94</f>
        <v>-60.963999999999999</v>
      </c>
      <c r="AF94" s="26"/>
      <c r="AG94">
        <f t="shared" si="5"/>
        <v>496.71034718009895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618.46135599595573</v>
      </c>
      <c r="P95" s="77">
        <v>34.04</v>
      </c>
      <c r="Q95" s="77">
        <v>22.066752023546723</v>
      </c>
      <c r="R95" s="80">
        <v>0</v>
      </c>
      <c r="S95" s="80">
        <v>0</v>
      </c>
      <c r="T95" s="78">
        <f>SUMPRODUCT(LTA!F95:AJ95,LTA!F$101:AJ$101,LTA!F$104:AJ$104)</f>
        <v>11.08</v>
      </c>
      <c r="U95" s="78">
        <f>SUMPRODUCT(LTA!F95:AJ95,LTA!F$102:AJ$102,LTA!F$104:AJ$104)</f>
        <v>108.41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-306.01</v>
      </c>
      <c r="AC95">
        <f t="shared" si="3"/>
        <v>9.7172728356402267</v>
      </c>
      <c r="AD95">
        <f t="shared" si="4"/>
        <v>477.58987518386226</v>
      </c>
      <c r="AE95">
        <f>'IDT-1'!C95</f>
        <v>0</v>
      </c>
      <c r="AF95" s="26"/>
      <c r="AG95">
        <f t="shared" si="5"/>
        <v>477.58987518386226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618.06658154173772</v>
      </c>
      <c r="P96" s="77">
        <v>34.04</v>
      </c>
      <c r="Q96" s="77">
        <v>22.066752023546723</v>
      </c>
      <c r="R96" s="80">
        <v>0</v>
      </c>
      <c r="S96" s="80">
        <v>0</v>
      </c>
      <c r="T96" s="78">
        <f>SUMPRODUCT(LTA!F96:AJ96,LTA!F$101:AJ$101,LTA!F$104:AJ$104)</f>
        <v>11.05</v>
      </c>
      <c r="U96" s="78">
        <f>SUMPRODUCT(LTA!F96:AJ96,LTA!F$102:AJ$102,LTA!F$104:AJ$104)</f>
        <v>108.27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-306.01</v>
      </c>
      <c r="AC96">
        <f t="shared" si="3"/>
        <v>9.7123028204431066</v>
      </c>
      <c r="AD96">
        <f t="shared" si="4"/>
        <v>477.03007074484134</v>
      </c>
      <c r="AE96">
        <f>'IDT-1'!C96</f>
        <v>0</v>
      </c>
      <c r="AF96" s="26"/>
      <c r="AG96">
        <f t="shared" si="5"/>
        <v>477.03007074484134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608.43610782851908</v>
      </c>
      <c r="P97" s="77">
        <v>34.04</v>
      </c>
      <c r="Q97" s="77">
        <v>22.066752023546723</v>
      </c>
      <c r="R97" s="80">
        <v>0</v>
      </c>
      <c r="S97" s="80">
        <v>0</v>
      </c>
      <c r="T97" s="78">
        <f>SUMPRODUCT(LTA!F97:AJ97,LTA!F$101:AJ$101,LTA!F$104:AJ$104)</f>
        <v>11.08</v>
      </c>
      <c r="U97" s="78">
        <f>SUMPRODUCT(LTA!F97:AJ97,LTA!F$102:AJ$102,LTA!F$104:AJ$104)</f>
        <v>108.39999999999999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-306.01</v>
      </c>
      <c r="AC97">
        <f t="shared" si="3"/>
        <v>9.6289626517667841</v>
      </c>
      <c r="AD97">
        <f t="shared" si="4"/>
        <v>467.64293720029912</v>
      </c>
      <c r="AE97">
        <f>'IDT-1'!C97</f>
        <v>0</v>
      </c>
      <c r="AF97" s="26"/>
      <c r="AG97">
        <f t="shared" si="5"/>
        <v>467.64293720029912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603.65317910882357</v>
      </c>
      <c r="P98" s="77">
        <v>34.04</v>
      </c>
      <c r="Q98" s="77">
        <v>22.066752023546723</v>
      </c>
      <c r="R98" s="80">
        <v>0</v>
      </c>
      <c r="S98" s="80">
        <v>0</v>
      </c>
      <c r="T98" s="78">
        <f>SUMPRODUCT(LTA!F98:AJ98,LTA!F$101:AJ$101,LTA!F$104:AJ$104)</f>
        <v>11.05</v>
      </c>
      <c r="U98" s="78">
        <f>SUMPRODUCT(LTA!F98:AJ98,LTA!F$102:AJ$102,LTA!F$104:AJ$104)</f>
        <v>108.36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-306.01</v>
      </c>
      <c r="AC98">
        <f t="shared" si="3"/>
        <v>9.5862568790334635</v>
      </c>
      <c r="AD98">
        <f t="shared" si="4"/>
        <v>462.83271425333686</v>
      </c>
      <c r="AE98">
        <f>'IDT-1'!C98</f>
        <v>0</v>
      </c>
      <c r="AF98" s="26"/>
      <c r="AG98">
        <f t="shared" si="5"/>
        <v>462.83271425333686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15.513464333951045</v>
      </c>
      <c r="P99" s="77">
        <f t="shared" si="6"/>
        <v>0.71101908306668449</v>
      </c>
      <c r="Q99" s="77">
        <f t="shared" si="6"/>
        <v>0.41327273838488404</v>
      </c>
      <c r="R99" s="80">
        <f t="shared" si="6"/>
        <v>0.27672837471783274</v>
      </c>
      <c r="S99" s="80">
        <f t="shared" si="6"/>
        <v>0</v>
      </c>
      <c r="T99" s="78">
        <f t="shared" si="6"/>
        <v>1.73698</v>
      </c>
      <c r="U99" s="78">
        <f t="shared" si="6"/>
        <v>2.1885475000000003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3.0102500000000001E-2</v>
      </c>
      <c r="Z99" s="75">
        <f t="shared" si="6"/>
        <v>-8.2500000000000004E-2</v>
      </c>
      <c r="AA99" s="117">
        <f t="shared" si="6"/>
        <v>0.55621999999999938</v>
      </c>
      <c r="AB99" s="117">
        <f t="shared" si="6"/>
        <v>-7.0786399999999965</v>
      </c>
      <c r="AC99">
        <f t="shared" si="6"/>
        <v>0.25508255135981378</v>
      </c>
      <c r="AD99">
        <f t="shared" si="6"/>
        <v>13.81125745876064</v>
      </c>
      <c r="AE99">
        <f t="shared" si="6"/>
        <v>-4.9091499999999996E-2</v>
      </c>
      <c r="AG99">
        <f t="shared" si="6"/>
        <v>13.762165958760638</v>
      </c>
      <c r="AI99">
        <f t="shared" si="6"/>
        <v>0</v>
      </c>
      <c r="AJ99">
        <f t="shared" si="6"/>
        <v>0</v>
      </c>
      <c r="AK99">
        <f t="shared" si="6"/>
        <v>6.7192500000000002E-2</v>
      </c>
      <c r="AL99">
        <f t="shared" si="6"/>
        <v>-0.23924999999999999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503.16890723303442</v>
      </c>
      <c r="P3" s="77">
        <v>14.448389254263738</v>
      </c>
      <c r="Q3" s="77">
        <v>7.7099999999999991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277.94999999999993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</v>
      </c>
      <c r="AA3" s="117">
        <f>STOA!J3</f>
        <v>4.8899999999999997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8.5067918862472229</v>
      </c>
      <c r="AD3">
        <f>SUM(B3:AB3,AI3:AR3)-AC3</f>
        <v>642.54182460105085</v>
      </c>
      <c r="AE3">
        <f>'IDT-1'!F3</f>
        <v>0</v>
      </c>
      <c r="AF3" s="26"/>
      <c r="AG3">
        <f>SUM(AD3:AF3)</f>
        <v>642.54182460105085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503.16890723303442</v>
      </c>
      <c r="P4" s="77">
        <v>14.448389254263738</v>
      </c>
      <c r="Q4" s="77">
        <v>7.7099999999999991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239.38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</v>
      </c>
      <c r="AA4" s="117">
        <f>STOA!J4</f>
        <v>4.8899999999999997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7.9010320605813638</v>
      </c>
      <c r="AD4">
        <f t="shared" ref="AD4:AD67" si="1">SUM(B4:AB4,AI4:AR4)-AC4</f>
        <v>634.57758442671684</v>
      </c>
      <c r="AE4">
        <f>'IDT-1'!F4</f>
        <v>0</v>
      </c>
      <c r="AF4" s="26"/>
      <c r="AG4">
        <f t="shared" ref="AG4:AG67" si="2">SUM(AD4:AF4)</f>
        <v>634.57758442671684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504.64022166553912</v>
      </c>
      <c r="P5" s="77">
        <v>14.448389254263738</v>
      </c>
      <c r="Q5" s="77">
        <v>7.7099999999999991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195.81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-35</v>
      </c>
      <c r="AA5" s="117">
        <f>STOA!J5</f>
        <v>4.8899999999999997</v>
      </c>
      <c r="AB5" s="117">
        <f>-STOA!P5</f>
        <v>0</v>
      </c>
      <c r="AC5">
        <f t="shared" si="0"/>
        <v>7.2997323120103275</v>
      </c>
      <c r="AD5">
        <f t="shared" si="1"/>
        <v>619.08019860779257</v>
      </c>
      <c r="AE5">
        <f>'IDT-1'!F5</f>
        <v>0</v>
      </c>
      <c r="AF5" s="26"/>
      <c r="AG5">
        <f t="shared" si="2"/>
        <v>619.08019860779257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504.61017374617046</v>
      </c>
      <c r="P6" s="77">
        <v>14.448389254263738</v>
      </c>
      <c r="Q6" s="77">
        <v>7.7099999999999991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195.78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-44</v>
      </c>
      <c r="AA6" s="117">
        <f>STOA!J6</f>
        <v>4.8899999999999997</v>
      </c>
      <c r="AB6" s="117">
        <f>-STOA!P6</f>
        <v>0</v>
      </c>
      <c r="AC6">
        <f t="shared" si="0"/>
        <v>7.3791070380196411</v>
      </c>
      <c r="AD6">
        <f t="shared" si="1"/>
        <v>609.94077596241448</v>
      </c>
      <c r="AE6">
        <f>'IDT-1'!F6</f>
        <v>0</v>
      </c>
      <c r="AF6" s="26"/>
      <c r="AG6">
        <f t="shared" si="2"/>
        <v>609.94077596241448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498.18777451130273</v>
      </c>
      <c r="P7" s="77">
        <v>14.448389254263738</v>
      </c>
      <c r="Q7" s="77">
        <v>7.7099999999999991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195.8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-51</v>
      </c>
      <c r="AA7" s="117">
        <f>STOA!J7</f>
        <v>4.8899999999999997</v>
      </c>
      <c r="AB7" s="117">
        <f>-STOA!P7</f>
        <v>0</v>
      </c>
      <c r="AC7">
        <f t="shared" si="0"/>
        <v>7.3849128174081731</v>
      </c>
      <c r="AD7">
        <f t="shared" si="1"/>
        <v>596.53257094815842</v>
      </c>
      <c r="AE7">
        <f>'IDT-1'!F7</f>
        <v>0</v>
      </c>
      <c r="AF7" s="26"/>
      <c r="AG7">
        <f t="shared" si="2"/>
        <v>596.53257094815842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498.18777678558916</v>
      </c>
      <c r="P8" s="77">
        <v>14.448389254263738</v>
      </c>
      <c r="Q8" s="77">
        <v>7.7099999999999991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195.87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-58</v>
      </c>
      <c r="AA8" s="117">
        <f>STOA!J8</f>
        <v>4.8899999999999997</v>
      </c>
      <c r="AB8" s="117">
        <f>-STOA!P8</f>
        <v>0</v>
      </c>
      <c r="AC8">
        <f t="shared" si="0"/>
        <v>7.4476757300772602</v>
      </c>
      <c r="AD8">
        <f t="shared" si="1"/>
        <v>589.5398103097757</v>
      </c>
      <c r="AE8">
        <f>'IDT-1'!F8</f>
        <v>0</v>
      </c>
      <c r="AF8" s="26"/>
      <c r="AG8">
        <f t="shared" si="2"/>
        <v>589.5398103097757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499.81914927574076</v>
      </c>
      <c r="P9" s="77">
        <v>14.448389254263738</v>
      </c>
      <c r="Q9" s="77">
        <v>7.7099999999999991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195.85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-66</v>
      </c>
      <c r="AA9" s="117">
        <f>STOA!J9</f>
        <v>4.8899999999999997</v>
      </c>
      <c r="AB9" s="117">
        <f>-STOA!P9</f>
        <v>0</v>
      </c>
      <c r="AC9">
        <f t="shared" si="0"/>
        <v>7.5328808281681559</v>
      </c>
      <c r="AD9">
        <f t="shared" si="1"/>
        <v>583.06597770183646</v>
      </c>
      <c r="AE9">
        <f>'IDT-1'!F9</f>
        <v>0</v>
      </c>
      <c r="AF9" s="26"/>
      <c r="AG9">
        <f t="shared" si="2"/>
        <v>583.06597770183646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499.81914220895618</v>
      </c>
      <c r="P10" s="77">
        <v>14.448389254263738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195.73000000000002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-71</v>
      </c>
      <c r="AA10" s="117">
        <f>STOA!J10</f>
        <v>4.8899999999999997</v>
      </c>
      <c r="AB10" s="117">
        <f>-STOA!P10</f>
        <v>0</v>
      </c>
      <c r="AC10">
        <f t="shared" si="0"/>
        <v>7.57621540359143</v>
      </c>
      <c r="AD10">
        <f t="shared" si="1"/>
        <v>577.90263605962855</v>
      </c>
      <c r="AE10">
        <f>'IDT-1'!F10</f>
        <v>0</v>
      </c>
      <c r="AF10" s="26"/>
      <c r="AG10">
        <f t="shared" si="2"/>
        <v>577.90263605962855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498.26350163919176</v>
      </c>
      <c r="P11" s="77">
        <v>14.448389254263738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195.74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-74</v>
      </c>
      <c r="AA11" s="117">
        <f>STOA!J11</f>
        <v>4.79</v>
      </c>
      <c r="AB11" s="117">
        <f>-STOA!P11</f>
        <v>0</v>
      </c>
      <c r="AC11">
        <f t="shared" si="0"/>
        <v>7.5262212564887196</v>
      </c>
      <c r="AD11">
        <f t="shared" si="1"/>
        <v>580.30698963696682</v>
      </c>
      <c r="AE11">
        <f>'IDT-1'!F11</f>
        <v>0</v>
      </c>
      <c r="AF11" s="26"/>
      <c r="AG11">
        <f t="shared" si="2"/>
        <v>580.30698963696682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498.26346928720494</v>
      </c>
      <c r="P12" s="77">
        <v>14.448389254263738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195.79000000000002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-77</v>
      </c>
      <c r="AA12" s="117">
        <f>STOA!J12</f>
        <v>4.79</v>
      </c>
      <c r="AB12" s="117">
        <f>-STOA!P12</f>
        <v>0</v>
      </c>
      <c r="AC12">
        <f t="shared" si="0"/>
        <v>7.5532953543578216</v>
      </c>
      <c r="AD12">
        <f t="shared" si="1"/>
        <v>577.3298831871108</v>
      </c>
      <c r="AE12">
        <f>'IDT-1'!F12</f>
        <v>0</v>
      </c>
      <c r="AF12" s="26"/>
      <c r="AG12">
        <f t="shared" si="2"/>
        <v>577.3298831871108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-58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498.26349817598344</v>
      </c>
      <c r="P13" s="77">
        <v>14.448389254263738</v>
      </c>
      <c r="Q13" s="77">
        <v>7.7099999999999991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195.71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-80</v>
      </c>
      <c r="AA13" s="117">
        <f>STOA!J13</f>
        <v>4.79</v>
      </c>
      <c r="AB13" s="117">
        <f>-STOA!P13</f>
        <v>0</v>
      </c>
      <c r="AC13">
        <f t="shared" si="0"/>
        <v>7.5881041186678546</v>
      </c>
      <c r="AD13">
        <f t="shared" si="1"/>
        <v>573.21510331157936</v>
      </c>
      <c r="AE13">
        <f>'IDT-1'!F13</f>
        <v>0</v>
      </c>
      <c r="AF13" s="26"/>
      <c r="AG13">
        <f t="shared" si="2"/>
        <v>573.21510331157936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-59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498.26349886297368</v>
      </c>
      <c r="P14" s="77">
        <v>14.448389254263738</v>
      </c>
      <c r="Q14" s="77">
        <v>7.7099999999999991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195.8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-82</v>
      </c>
      <c r="AA14" s="117">
        <f>STOA!J14</f>
        <v>4.79</v>
      </c>
      <c r="AB14" s="117">
        <f>-STOA!P14</f>
        <v>0</v>
      </c>
      <c r="AC14">
        <f t="shared" si="0"/>
        <v>7.6244086348021503</v>
      </c>
      <c r="AD14">
        <f t="shared" si="1"/>
        <v>569.26879948243527</v>
      </c>
      <c r="AE14">
        <f>'IDT-1'!F14</f>
        <v>0</v>
      </c>
      <c r="AF14" s="26"/>
      <c r="AG14">
        <f t="shared" si="2"/>
        <v>569.26879948243527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-61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502.57139439945587</v>
      </c>
      <c r="P15" s="77">
        <v>14.448389254263738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195.66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-86</v>
      </c>
      <c r="AA15" s="117">
        <f>STOA!J15</f>
        <v>4.79</v>
      </c>
      <c r="AB15" s="117">
        <f>-STOA!P15</f>
        <v>0</v>
      </c>
      <c r="AC15">
        <f t="shared" si="0"/>
        <v>7.7498673907451456</v>
      </c>
      <c r="AD15">
        <f t="shared" si="1"/>
        <v>563.31123626297438</v>
      </c>
      <c r="AE15">
        <f>'IDT-1'!F15</f>
        <v>0</v>
      </c>
      <c r="AF15" s="26"/>
      <c r="AG15">
        <f t="shared" si="2"/>
        <v>563.31123626297438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502.57153525377373</v>
      </c>
      <c r="P16" s="77">
        <v>14.448389254263738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195.61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-87</v>
      </c>
      <c r="AA16" s="117">
        <f>STOA!J16</f>
        <v>4.79</v>
      </c>
      <c r="AB16" s="117">
        <f>-STOA!P16</f>
        <v>0</v>
      </c>
      <c r="AC16">
        <f t="shared" si="0"/>
        <v>7.7583067577853386</v>
      </c>
      <c r="AD16">
        <f t="shared" si="1"/>
        <v>562.25293775025216</v>
      </c>
      <c r="AE16">
        <f>'IDT-1'!F16</f>
        <v>0</v>
      </c>
      <c r="AF16" s="26"/>
      <c r="AG16">
        <f t="shared" si="2"/>
        <v>562.25293775025216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-67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500.13425346147801</v>
      </c>
      <c r="P17" s="77">
        <v>14.448389254263738</v>
      </c>
      <c r="Q17" s="77">
        <v>7.7586023054755033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195.65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-86</v>
      </c>
      <c r="AA17" s="117">
        <f>STOA!J17</f>
        <v>4.79</v>
      </c>
      <c r="AB17" s="117">
        <f>-STOA!P17</f>
        <v>0</v>
      </c>
      <c r="AC17">
        <f t="shared" si="0"/>
        <v>7.7110039957347336</v>
      </c>
      <c r="AD17">
        <f t="shared" si="1"/>
        <v>562.95156102548253</v>
      </c>
      <c r="AE17">
        <f>'IDT-1'!F17</f>
        <v>0</v>
      </c>
      <c r="AF17" s="26"/>
      <c r="AG17">
        <f t="shared" si="2"/>
        <v>562.95156102548253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500.10417645957847</v>
      </c>
      <c r="P18" s="77">
        <v>14.448389254263738</v>
      </c>
      <c r="Q18" s="77">
        <v>7.7586023054755033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195.62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-86</v>
      </c>
      <c r="AA18" s="117">
        <f>STOA!J18</f>
        <v>4.79</v>
      </c>
      <c r="AB18" s="117">
        <f>-STOA!P18</f>
        <v>0</v>
      </c>
      <c r="AC18">
        <f t="shared" si="0"/>
        <v>7.7104753181180188</v>
      </c>
      <c r="AD18">
        <f t="shared" si="1"/>
        <v>562.89201270119963</v>
      </c>
      <c r="AE18">
        <f>'IDT-1'!F18</f>
        <v>0</v>
      </c>
      <c r="AF18" s="26"/>
      <c r="AG18">
        <f t="shared" si="2"/>
        <v>562.89201270119963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498.34567791775527</v>
      </c>
      <c r="P19" s="77">
        <v>14.448389254263738</v>
      </c>
      <c r="Q19" s="77">
        <v>7.7586023054755033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195.53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-77</v>
      </c>
      <c r="AA19" s="117">
        <f>STOA!J19</f>
        <v>4.79</v>
      </c>
      <c r="AB19" s="117">
        <f>-STOA!P19</f>
        <v>0</v>
      </c>
      <c r="AC19">
        <f t="shared" si="0"/>
        <v>7.6320616382946067</v>
      </c>
      <c r="AD19">
        <f t="shared" si="1"/>
        <v>568.12192783919977</v>
      </c>
      <c r="AE19">
        <f>'IDT-1'!F19</f>
        <v>0</v>
      </c>
      <c r="AF19" s="26"/>
      <c r="AG19">
        <f t="shared" si="2"/>
        <v>568.12192783919977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-67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497.18568501927894</v>
      </c>
      <c r="P20" s="77">
        <v>14.448389254263738</v>
      </c>
      <c r="Q20" s="77">
        <v>7.7586023054755033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195.64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-68</v>
      </c>
      <c r="AA20" s="117">
        <f>STOA!J20</f>
        <v>4.79</v>
      </c>
      <c r="AB20" s="117">
        <f>-STOA!P20</f>
        <v>0</v>
      </c>
      <c r="AC20">
        <f t="shared" si="0"/>
        <v>7.5429185530882572</v>
      </c>
      <c r="AD20">
        <f t="shared" si="1"/>
        <v>576.1610780259299</v>
      </c>
      <c r="AE20">
        <f>'IDT-1'!F20</f>
        <v>0</v>
      </c>
      <c r="AF20" s="26"/>
      <c r="AG20">
        <f t="shared" si="2"/>
        <v>576.1610780259299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500.21084142739733</v>
      </c>
      <c r="P21" s="77">
        <v>14.448389254263738</v>
      </c>
      <c r="Q21" s="77">
        <v>7.7586023054755033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195.60999999999999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-54</v>
      </c>
      <c r="AA21" s="117">
        <f>STOA!J21</f>
        <v>4.79</v>
      </c>
      <c r="AB21" s="117">
        <f>-STOA!P21</f>
        <v>0</v>
      </c>
      <c r="AC21">
        <f t="shared" si="0"/>
        <v>7.5071290368243329</v>
      </c>
      <c r="AD21">
        <f t="shared" si="1"/>
        <v>586.1920239503122</v>
      </c>
      <c r="AE21">
        <f>'IDT-1'!F21</f>
        <v>0</v>
      </c>
      <c r="AF21" s="26"/>
      <c r="AG21">
        <f t="shared" si="2"/>
        <v>586.1920239503122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500.21086967333196</v>
      </c>
      <c r="P22" s="77">
        <v>14.448389254263738</v>
      </c>
      <c r="Q22" s="77">
        <v>7.7586023054755033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195.62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</v>
      </c>
      <c r="AA22" s="117">
        <f>STOA!J22</f>
        <v>4.79</v>
      </c>
      <c r="AB22" s="117">
        <f>-STOA!P22</f>
        <v>0</v>
      </c>
      <c r="AC22">
        <f t="shared" si="0"/>
        <v>7.400679755122213</v>
      </c>
      <c r="AD22">
        <f t="shared" si="1"/>
        <v>598.30850147794888</v>
      </c>
      <c r="AE22">
        <f>'IDT-1'!F22</f>
        <v>0</v>
      </c>
      <c r="AF22" s="26"/>
      <c r="AG22">
        <f t="shared" si="2"/>
        <v>598.30850147794888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497.94036239010154</v>
      </c>
      <c r="P23" s="77">
        <v>14.448389254263738</v>
      </c>
      <c r="Q23" s="77">
        <v>7.7586023054755033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195.6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</v>
      </c>
      <c r="AA23" s="117">
        <f>STOA!J23</f>
        <v>4.71</v>
      </c>
      <c r="AB23" s="117">
        <f>-STOA!P23</f>
        <v>0</v>
      </c>
      <c r="AC23">
        <f t="shared" si="0"/>
        <v>7.1578661029749036</v>
      </c>
      <c r="AD23">
        <f t="shared" si="1"/>
        <v>621.18080784686595</v>
      </c>
      <c r="AE23">
        <f>'IDT-1'!F23</f>
        <v>0</v>
      </c>
      <c r="AF23" s="26"/>
      <c r="AG23">
        <f t="shared" si="2"/>
        <v>621.18080784686595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503.42596724119585</v>
      </c>
      <c r="P24" s="77">
        <v>14.448389254263738</v>
      </c>
      <c r="Q24" s="77">
        <v>7.7586023054755033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195.63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4.71</v>
      </c>
      <c r="AB24" s="117">
        <f>-STOA!P24</f>
        <v>0</v>
      </c>
      <c r="AC24">
        <f t="shared" si="0"/>
        <v>7.0199627476984308</v>
      </c>
      <c r="AD24">
        <f t="shared" si="1"/>
        <v>647.83431605323676</v>
      </c>
      <c r="AE24">
        <f>'IDT-1'!F24</f>
        <v>0</v>
      </c>
      <c r="AF24" s="26"/>
      <c r="AG24">
        <f t="shared" si="2"/>
        <v>647.83431605323676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518.25098979939457</v>
      </c>
      <c r="P25" s="77">
        <v>14.448389254263738</v>
      </c>
      <c r="Q25" s="77">
        <v>7.7586023054755033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239.17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4.71</v>
      </c>
      <c r="AB25" s="117">
        <f>-STOA!P25</f>
        <v>0</v>
      </c>
      <c r="AC25">
        <f t="shared" si="0"/>
        <v>7.7288937516988767</v>
      </c>
      <c r="AD25">
        <f t="shared" si="1"/>
        <v>683.49040760743492</v>
      </c>
      <c r="AE25">
        <f>'IDT-1'!F25</f>
        <v>0</v>
      </c>
      <c r="AF25" s="26"/>
      <c r="AG25">
        <f t="shared" si="2"/>
        <v>683.49040760743492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528.66921332431002</v>
      </c>
      <c r="P26" s="77">
        <v>14.448389254263738</v>
      </c>
      <c r="Q26" s="77">
        <v>7.7586023054755033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239.23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4.71</v>
      </c>
      <c r="AB26" s="117">
        <f>-STOA!P26</f>
        <v>0</v>
      </c>
      <c r="AC26">
        <f t="shared" si="0"/>
        <v>7.6524176957964221</v>
      </c>
      <c r="AD26">
        <f t="shared" si="1"/>
        <v>713.04510718825281</v>
      </c>
      <c r="AE26">
        <f>'IDT-1'!F26</f>
        <v>0</v>
      </c>
      <c r="AF26" s="26"/>
      <c r="AG26">
        <f t="shared" si="2"/>
        <v>713.04510718825281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543.65159913312471</v>
      </c>
      <c r="P27" s="77">
        <v>14.45</v>
      </c>
      <c r="Q27" s="77">
        <v>7.7088653421633548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277.60999999999996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4.67</v>
      </c>
      <c r="AB27" s="117">
        <f>-STOA!P27</f>
        <v>0</v>
      </c>
      <c r="AC27">
        <f t="shared" si="0"/>
        <v>7.7483498242671196</v>
      </c>
      <c r="AD27">
        <f t="shared" si="1"/>
        <v>808.22343465102085</v>
      </c>
      <c r="AE27">
        <f>'IDT-1'!F27</f>
        <v>-41.494</v>
      </c>
      <c r="AF27" s="26"/>
      <c r="AG27">
        <f t="shared" si="2"/>
        <v>766.72943465102082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-31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573.11789612383427</v>
      </c>
      <c r="P28" s="77">
        <v>14.45</v>
      </c>
      <c r="Q28" s="77">
        <v>7.7088653421633548</v>
      </c>
      <c r="R28" s="80">
        <v>1.29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317.62999999999994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4.67</v>
      </c>
      <c r="AB28" s="117">
        <f>-STOA!P28</f>
        <v>0</v>
      </c>
      <c r="AC28">
        <f t="shared" si="0"/>
        <v>8.584256298318051</v>
      </c>
      <c r="AD28">
        <f t="shared" si="1"/>
        <v>854.16382516767942</v>
      </c>
      <c r="AE28">
        <f>'IDT-1'!F28</f>
        <v>-40.570999999999998</v>
      </c>
      <c r="AF28" s="26"/>
      <c r="AG28">
        <f t="shared" si="2"/>
        <v>813.59282516767939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636.30961005387701</v>
      </c>
      <c r="P29" s="77">
        <v>14.45</v>
      </c>
      <c r="Q29" s="77">
        <v>7.7088653421633548</v>
      </c>
      <c r="R29" s="80">
        <v>4.07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325.09999999999997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4.67</v>
      </c>
      <c r="AB29" s="117">
        <f>-STOA!P29</f>
        <v>0</v>
      </c>
      <c r="AC29">
        <f t="shared" si="0"/>
        <v>9.3015684010799902</v>
      </c>
      <c r="AD29">
        <f t="shared" si="1"/>
        <v>918.88822699496029</v>
      </c>
      <c r="AE29">
        <f>'IDT-1'!F29</f>
        <v>-51.207999999999998</v>
      </c>
      <c r="AF29" s="26"/>
      <c r="AG29">
        <f t="shared" si="2"/>
        <v>867.68022699496032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650.16105664155953</v>
      </c>
      <c r="P30" s="77">
        <v>14.45</v>
      </c>
      <c r="Q30" s="77">
        <v>7.7088653421633548</v>
      </c>
      <c r="R30" s="80">
        <v>7.92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331.52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4.67</v>
      </c>
      <c r="AB30" s="117">
        <f>-STOA!P30</f>
        <v>0</v>
      </c>
      <c r="AC30">
        <f t="shared" si="0"/>
        <v>9.4694464934406195</v>
      </c>
      <c r="AD30">
        <f t="shared" si="1"/>
        <v>947.84179549028215</v>
      </c>
      <c r="AE30">
        <f>'IDT-1'!F30</f>
        <v>-47.561999999999998</v>
      </c>
      <c r="AF30" s="26"/>
      <c r="AG30">
        <f t="shared" si="2"/>
        <v>900.27979549028214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-58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657.2275083395806</v>
      </c>
      <c r="P31" s="77">
        <v>14.45</v>
      </c>
      <c r="Q31" s="77">
        <v>7.7088653421633548</v>
      </c>
      <c r="R31" s="80">
        <v>14.36</v>
      </c>
      <c r="S31" s="80">
        <v>0</v>
      </c>
      <c r="T31" s="78">
        <f>SUMPRODUCT(LTA!F31:AJ31,LTA!F$101:AJ$101,LTA!F$105:AJ$105)</f>
        <v>2.6999999999999997</v>
      </c>
      <c r="U31" s="78">
        <f>SUMPRODUCT(LTA!F31:AJ31,LTA!F$102:AJ$102,LTA!F$105:AJ$105)</f>
        <v>338.89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4.57</v>
      </c>
      <c r="AB31" s="117">
        <f>-STOA!P31</f>
        <v>0</v>
      </c>
      <c r="AC31">
        <f t="shared" si="0"/>
        <v>9.4807204628949098</v>
      </c>
      <c r="AD31">
        <f t="shared" si="1"/>
        <v>993.30697321884907</v>
      </c>
      <c r="AE31">
        <f>'IDT-1'!F31</f>
        <v>-61.951999999999998</v>
      </c>
      <c r="AF31" s="26"/>
      <c r="AG31">
        <f t="shared" si="2"/>
        <v>931.35497321884907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-36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665.59480779529667</v>
      </c>
      <c r="P32" s="77">
        <v>37.412870626151012</v>
      </c>
      <c r="Q32" s="77">
        <v>26.01</v>
      </c>
      <c r="R32" s="80">
        <v>19.839999999999996</v>
      </c>
      <c r="S32" s="80">
        <v>0</v>
      </c>
      <c r="T32" s="78">
        <f>SUMPRODUCT(LTA!F32:AJ32,LTA!F$101:AJ$101,LTA!F$105:AJ$105)</f>
        <v>13.67</v>
      </c>
      <c r="U32" s="78">
        <f>SUMPRODUCT(LTA!F32:AJ32,LTA!F$102:AJ$102,LTA!F$105:AJ$105)</f>
        <v>347.39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4.57</v>
      </c>
      <c r="AB32" s="117">
        <f>-STOA!P32</f>
        <v>0</v>
      </c>
      <c r="AC32">
        <f t="shared" si="0"/>
        <v>10.554307938147483</v>
      </c>
      <c r="AD32">
        <f t="shared" si="1"/>
        <v>1019.8146904833002</v>
      </c>
      <c r="AE32">
        <f>'IDT-1'!F32</f>
        <v>-52.898000000000003</v>
      </c>
      <c r="AF32" s="26"/>
      <c r="AG32">
        <f t="shared" si="2"/>
        <v>966.91669048330016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-83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667.22619102409669</v>
      </c>
      <c r="P33" s="77">
        <v>37.412870626151012</v>
      </c>
      <c r="Q33" s="77">
        <v>26.01</v>
      </c>
      <c r="R33" s="80">
        <v>22.7</v>
      </c>
      <c r="S33" s="80">
        <v>0</v>
      </c>
      <c r="T33" s="78">
        <f>SUMPRODUCT(LTA!F33:AJ33,LTA!F$101:AJ$101,LTA!F$105:AJ$105)</f>
        <v>20.459999999999997</v>
      </c>
      <c r="U33" s="78">
        <f>SUMPRODUCT(LTA!F33:AJ33,LTA!F$102:AJ$102,LTA!F$105:AJ$105)</f>
        <v>356.58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4.57</v>
      </c>
      <c r="AB33" s="117">
        <f>-STOA!P33</f>
        <v>0</v>
      </c>
      <c r="AC33">
        <f t="shared" si="0"/>
        <v>10.716699855516532</v>
      </c>
      <c r="AD33">
        <f t="shared" si="1"/>
        <v>1042.1236817947313</v>
      </c>
      <c r="AE33">
        <f>'IDT-1'!F33</f>
        <v>-62.213999999999999</v>
      </c>
      <c r="AF33" s="26"/>
      <c r="AG33">
        <f t="shared" si="2"/>
        <v>979.90968179473134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-81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659.2658480170968</v>
      </c>
      <c r="P34" s="77">
        <v>37.412870626151012</v>
      </c>
      <c r="Q34" s="77">
        <v>26.01</v>
      </c>
      <c r="R34" s="80">
        <v>22.7</v>
      </c>
      <c r="S34" s="80">
        <v>0</v>
      </c>
      <c r="T34" s="78">
        <f>SUMPRODUCT(LTA!F34:AJ34,LTA!F$101:AJ$101,LTA!F$105:AJ$105)</f>
        <v>32.14</v>
      </c>
      <c r="U34" s="78">
        <f>SUMPRODUCT(LTA!F34:AJ34,LTA!F$102:AJ$102,LTA!F$105:AJ$105)</f>
        <v>366.7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4.57</v>
      </c>
      <c r="AB34" s="117">
        <f>-STOA!P34</f>
        <v>0</v>
      </c>
      <c r="AC34">
        <f t="shared" si="0"/>
        <v>10.802976326966151</v>
      </c>
      <c r="AD34">
        <f t="shared" si="1"/>
        <v>1059.8770623162816</v>
      </c>
      <c r="AE34">
        <f>'IDT-1'!F34</f>
        <v>-54.695</v>
      </c>
      <c r="AF34" s="26"/>
      <c r="AG34">
        <f t="shared" si="2"/>
        <v>1005.1820623162815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-77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651.0952211369987</v>
      </c>
      <c r="P35" s="77">
        <v>37.412870626151012</v>
      </c>
      <c r="Q35" s="77">
        <v>26.01</v>
      </c>
      <c r="R35" s="80">
        <v>22.7</v>
      </c>
      <c r="S35" s="80">
        <v>0</v>
      </c>
      <c r="T35" s="78">
        <f>SUMPRODUCT(LTA!F35:AJ35,LTA!F$101:AJ$101,LTA!F$105:AJ$105)</f>
        <v>46</v>
      </c>
      <c r="U35" s="78">
        <f>SUMPRODUCT(LTA!F35:AJ35,LTA!F$102:AJ$102,LTA!F$105:AJ$105)</f>
        <v>375.17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4.57</v>
      </c>
      <c r="AB35" s="117">
        <f>-STOA!P35</f>
        <v>0</v>
      </c>
      <c r="AC35">
        <f t="shared" si="0"/>
        <v>11.025238213165435</v>
      </c>
      <c r="AD35">
        <f t="shared" si="1"/>
        <v>1062.8141735499842</v>
      </c>
      <c r="AE35">
        <f>'IDT-1'!F35</f>
        <v>-54.189</v>
      </c>
      <c r="AF35" s="26"/>
      <c r="AG35">
        <f t="shared" si="2"/>
        <v>1008.6251735499842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-88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626.67910070952075</v>
      </c>
      <c r="P36" s="77">
        <v>37.412870626151012</v>
      </c>
      <c r="Q36" s="77">
        <v>26.01</v>
      </c>
      <c r="R36" s="80">
        <v>22.7</v>
      </c>
      <c r="S36" s="80">
        <v>0</v>
      </c>
      <c r="T36" s="78">
        <f>SUMPRODUCT(LTA!F36:AJ36,LTA!F$101:AJ$101,LTA!F$105:AJ$105)</f>
        <v>59.22</v>
      </c>
      <c r="U36" s="78">
        <f>SUMPRODUCT(LTA!F36:AJ36,LTA!F$102:AJ$102,LTA!F$105:AJ$105)</f>
        <v>385.32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4.57</v>
      </c>
      <c r="AB36" s="117">
        <f>-STOA!P36</f>
        <v>0</v>
      </c>
      <c r="AC36">
        <f t="shared" si="0"/>
        <v>11.095935501103387</v>
      </c>
      <c r="AD36">
        <f t="shared" si="1"/>
        <v>1052.6973558345683</v>
      </c>
      <c r="AE36">
        <f>'IDT-1'!F36</f>
        <v>-25.234000000000002</v>
      </c>
      <c r="AF36" s="26"/>
      <c r="AG36">
        <f t="shared" si="2"/>
        <v>1027.4633558345683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-97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606.1408095651957</v>
      </c>
      <c r="P37" s="77">
        <v>37.412870626151012</v>
      </c>
      <c r="Q37" s="77">
        <v>26.01</v>
      </c>
      <c r="R37" s="80">
        <v>22.7</v>
      </c>
      <c r="S37" s="80">
        <v>0</v>
      </c>
      <c r="T37" s="78">
        <f>SUMPRODUCT(LTA!F37:AJ37,LTA!F$101:AJ$101,LTA!F$105:AJ$105)</f>
        <v>68.510000000000005</v>
      </c>
      <c r="U37" s="78">
        <f>SUMPRODUCT(LTA!F37:AJ37,LTA!F$102:AJ$102,LTA!F$105:AJ$105)</f>
        <v>395.3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4.57</v>
      </c>
      <c r="AB37" s="117">
        <f>-STOA!P37</f>
        <v>0</v>
      </c>
      <c r="AC37">
        <f t="shared" si="0"/>
        <v>10.889455733545029</v>
      </c>
      <c r="AD37">
        <f t="shared" si="1"/>
        <v>1073.6355444578016</v>
      </c>
      <c r="AE37">
        <f>'IDT-1'!F37</f>
        <v>-19.920999999999999</v>
      </c>
      <c r="AF37" s="26"/>
      <c r="AG37">
        <f t="shared" si="2"/>
        <v>1053.7145444578016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597.75819187682271</v>
      </c>
      <c r="P38" s="77">
        <v>37.412870626151012</v>
      </c>
      <c r="Q38" s="77">
        <v>26.01</v>
      </c>
      <c r="R38" s="80">
        <v>22.7</v>
      </c>
      <c r="S38" s="80">
        <v>0</v>
      </c>
      <c r="T38" s="78">
        <f>SUMPRODUCT(LTA!F38:AJ38,LTA!F$101:AJ$101,LTA!F$105:AJ$105)</f>
        <v>77.66</v>
      </c>
      <c r="U38" s="78">
        <f>SUMPRODUCT(LTA!F38:AJ38,LTA!F$102:AJ$102,LTA!F$105:AJ$105)</f>
        <v>405.28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4.57</v>
      </c>
      <c r="AB38" s="117">
        <f>-STOA!P38</f>
        <v>0</v>
      </c>
      <c r="AC38">
        <f t="shared" si="0"/>
        <v>10.984032697887347</v>
      </c>
      <c r="AD38">
        <f t="shared" si="1"/>
        <v>1084.2883498050862</v>
      </c>
      <c r="AE38">
        <f>'IDT-1'!F38</f>
        <v>-32.015999999999998</v>
      </c>
      <c r="AF38" s="26"/>
      <c r="AG38">
        <f t="shared" si="2"/>
        <v>1052.2723498050862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587.67692345576836</v>
      </c>
      <c r="P39" s="77">
        <v>37.412870626151012</v>
      </c>
      <c r="Q39" s="77">
        <v>26.01</v>
      </c>
      <c r="R39" s="80">
        <v>22.7</v>
      </c>
      <c r="S39" s="80">
        <v>0</v>
      </c>
      <c r="T39" s="78">
        <f>SUMPRODUCT(LTA!F39:AJ39,LTA!F$101:AJ$101,LTA!F$105:AJ$105)</f>
        <v>88.820000000000007</v>
      </c>
      <c r="U39" s="78">
        <f>SUMPRODUCT(LTA!F39:AJ39,LTA!F$102:AJ$102,LTA!F$105:AJ$105)</f>
        <v>413.93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4.4799999999999995</v>
      </c>
      <c r="AB39" s="117">
        <f>-STOA!P39</f>
        <v>0</v>
      </c>
      <c r="AC39">
        <f t="shared" si="0"/>
        <v>10.847690589857939</v>
      </c>
      <c r="AD39">
        <f t="shared" si="1"/>
        <v>1118.9744134920618</v>
      </c>
      <c r="AE39">
        <f>'IDT-1'!F39</f>
        <v>-45.232999999999997</v>
      </c>
      <c r="AF39" s="26"/>
      <c r="AG39">
        <f t="shared" si="2"/>
        <v>1073.7414134920618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580.68990840676827</v>
      </c>
      <c r="P40" s="77">
        <v>37.412870626151012</v>
      </c>
      <c r="Q40" s="77">
        <v>26.01</v>
      </c>
      <c r="R40" s="80">
        <v>22.7</v>
      </c>
      <c r="S40" s="80">
        <v>0</v>
      </c>
      <c r="T40" s="78">
        <f>SUMPRODUCT(LTA!F40:AJ40,LTA!F$101:AJ$101,LTA!F$105:AJ$105)</f>
        <v>95.12</v>
      </c>
      <c r="U40" s="78">
        <f>SUMPRODUCT(LTA!F40:AJ40,LTA!F$102:AJ$102,LTA!F$105:AJ$105)</f>
        <v>421.62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4.4799999999999995</v>
      </c>
      <c r="AB40" s="117">
        <f>-STOA!P40</f>
        <v>0</v>
      </c>
      <c r="AC40">
        <f t="shared" si="0"/>
        <v>10.776144944593804</v>
      </c>
      <c r="AD40">
        <f t="shared" si="1"/>
        <v>1141.0489440883257</v>
      </c>
      <c r="AE40">
        <f>'IDT-1'!F40</f>
        <v>0</v>
      </c>
      <c r="AF40" s="26"/>
      <c r="AG40">
        <f t="shared" si="2"/>
        <v>1141.0489440883257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638.59764792198189</v>
      </c>
      <c r="P41" s="77">
        <v>37.412870626151012</v>
      </c>
      <c r="Q41" s="77">
        <v>26.01</v>
      </c>
      <c r="R41" s="80">
        <v>22.7</v>
      </c>
      <c r="S41" s="80">
        <v>0</v>
      </c>
      <c r="T41" s="78">
        <f>SUMPRODUCT(LTA!F41:AJ41,LTA!F$101:AJ$101,LTA!F$105:AJ$105)</f>
        <v>98.83</v>
      </c>
      <c r="U41" s="78">
        <f>SUMPRODUCT(LTA!F41:AJ41,LTA!F$102:AJ$102,LTA!F$105:AJ$105)</f>
        <v>429.10999999999996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4.4799999999999995</v>
      </c>
      <c r="AB41" s="117">
        <f>-STOA!P41</f>
        <v>0</v>
      </c>
      <c r="AC41">
        <f t="shared" si="0"/>
        <v>11.473074327549641</v>
      </c>
      <c r="AD41">
        <f t="shared" si="1"/>
        <v>1199.4597542205834</v>
      </c>
      <c r="AE41">
        <f>'IDT-1'!F41</f>
        <v>0</v>
      </c>
      <c r="AF41" s="26"/>
      <c r="AG41">
        <f t="shared" si="2"/>
        <v>1199.4597542205834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635.70260465075421</v>
      </c>
      <c r="P42" s="77">
        <v>37.412870626151012</v>
      </c>
      <c r="Q42" s="77">
        <v>26.01</v>
      </c>
      <c r="R42" s="80">
        <v>22.7</v>
      </c>
      <c r="S42" s="80">
        <v>0</v>
      </c>
      <c r="T42" s="78">
        <f>SUMPRODUCT(LTA!F42:AJ42,LTA!F$101:AJ$101,LTA!F$105:AJ$105)</f>
        <v>103.08</v>
      </c>
      <c r="U42" s="78">
        <f>SUMPRODUCT(LTA!F42:AJ42,LTA!F$102:AJ$102,LTA!F$105:AJ$105)</f>
        <v>435.64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4.4799999999999995</v>
      </c>
      <c r="AB42" s="117">
        <f>-STOA!P42</f>
        <v>0</v>
      </c>
      <c r="AC42">
        <f t="shared" si="0"/>
        <v>11.364899396318929</v>
      </c>
      <c r="AD42">
        <f t="shared" si="1"/>
        <v>1227.4528858805866</v>
      </c>
      <c r="AE42">
        <f>'IDT-1'!F42</f>
        <v>0</v>
      </c>
      <c r="AF42" s="26"/>
      <c r="AG42">
        <f t="shared" si="2"/>
        <v>1227.4528858805866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631.79252023167294</v>
      </c>
      <c r="P43" s="77">
        <v>37.412870626151012</v>
      </c>
      <c r="Q43" s="77">
        <v>26.01</v>
      </c>
      <c r="R43" s="80">
        <v>22.7</v>
      </c>
      <c r="S43" s="80">
        <v>0</v>
      </c>
      <c r="T43" s="78">
        <f>SUMPRODUCT(LTA!F43:AJ43,LTA!F$101:AJ$101,LTA!F$105:AJ$105)</f>
        <v>105.88</v>
      </c>
      <c r="U43" s="78">
        <f>SUMPRODUCT(LTA!F43:AJ43,LTA!F$102:AJ$102,LTA!F$105:AJ$105)</f>
        <v>440.26999999999992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4.4799999999999995</v>
      </c>
      <c r="AB43" s="117">
        <f>-STOA!P43</f>
        <v>0</v>
      </c>
      <c r="AC43">
        <f t="shared" si="0"/>
        <v>11.440265291041992</v>
      </c>
      <c r="AD43">
        <f t="shared" si="1"/>
        <v>1225.8974355667822</v>
      </c>
      <c r="AE43">
        <f>'IDT-1'!F43</f>
        <v>0</v>
      </c>
      <c r="AF43" s="26"/>
      <c r="AG43">
        <f t="shared" si="2"/>
        <v>1225.8974355667822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631.80038916710316</v>
      </c>
      <c r="P44" s="77">
        <v>37.412870626151012</v>
      </c>
      <c r="Q44" s="77">
        <v>26.01</v>
      </c>
      <c r="R44" s="80">
        <v>22.7</v>
      </c>
      <c r="S44" s="80">
        <v>0</v>
      </c>
      <c r="T44" s="78">
        <f>SUMPRODUCT(LTA!F44:AJ44,LTA!F$101:AJ$101,LTA!F$105:AJ$105)</f>
        <v>111.44</v>
      </c>
      <c r="U44" s="78">
        <f>SUMPRODUCT(LTA!F44:AJ44,LTA!F$102:AJ$102,LTA!F$105:AJ$105)</f>
        <v>442.12999999999994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4.4799999999999995</v>
      </c>
      <c r="AB44" s="117">
        <f>-STOA!P44</f>
        <v>0</v>
      </c>
      <c r="AC44">
        <f t="shared" si="0"/>
        <v>11.505630537673776</v>
      </c>
      <c r="AD44">
        <f t="shared" si="1"/>
        <v>1233.2599392555803</v>
      </c>
      <c r="AE44">
        <f>'IDT-1'!F44</f>
        <v>0</v>
      </c>
      <c r="AF44" s="26"/>
      <c r="AG44">
        <f t="shared" si="2"/>
        <v>1233.2599392555803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631.9518171615041</v>
      </c>
      <c r="P45" s="77">
        <v>37.412870626151012</v>
      </c>
      <c r="Q45" s="77">
        <v>26.01</v>
      </c>
      <c r="R45" s="80">
        <v>22.7</v>
      </c>
      <c r="S45" s="80">
        <v>0</v>
      </c>
      <c r="T45" s="78">
        <f>SUMPRODUCT(LTA!F45:AJ45,LTA!F$101:AJ$101,LTA!F$105:AJ$105)</f>
        <v>113.53</v>
      </c>
      <c r="U45" s="78">
        <f>SUMPRODUCT(LTA!F45:AJ45,LTA!F$102:AJ$102,LTA!F$105:AJ$105)</f>
        <v>443.57999999999993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4.4799999999999995</v>
      </c>
      <c r="AB45" s="117">
        <f>-STOA!P45</f>
        <v>0</v>
      </c>
      <c r="AC45">
        <f t="shared" si="0"/>
        <v>11.493724466413529</v>
      </c>
      <c r="AD45">
        <f t="shared" si="1"/>
        <v>1241.9632733212416</v>
      </c>
      <c r="AE45">
        <f>'IDT-1'!F45</f>
        <v>0</v>
      </c>
      <c r="AF45" s="26"/>
      <c r="AG45">
        <f t="shared" si="2"/>
        <v>1241.9632733212416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628.18842845008623</v>
      </c>
      <c r="P46" s="77">
        <v>37.412870626151012</v>
      </c>
      <c r="Q46" s="77">
        <v>26.01</v>
      </c>
      <c r="R46" s="80">
        <v>22.7</v>
      </c>
      <c r="S46" s="80">
        <v>0</v>
      </c>
      <c r="T46" s="78">
        <f>SUMPRODUCT(LTA!F46:AJ46,LTA!F$101:AJ$101,LTA!F$105:AJ$105)</f>
        <v>114.8</v>
      </c>
      <c r="U46" s="78">
        <f>SUMPRODUCT(LTA!F46:AJ46,LTA!F$102:AJ$102,LTA!F$105:AJ$105)</f>
        <v>444.12999999999994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4.4799999999999995</v>
      </c>
      <c r="AB46" s="117">
        <f>-STOA!P46</f>
        <v>0</v>
      </c>
      <c r="AC46">
        <f t="shared" si="0"/>
        <v>11.476622645753052</v>
      </c>
      <c r="AD46">
        <f t="shared" si="1"/>
        <v>1240.0369864304844</v>
      </c>
      <c r="AE46">
        <f>'IDT-1'!F46</f>
        <v>0</v>
      </c>
      <c r="AF46" s="26"/>
      <c r="AG46">
        <f t="shared" si="2"/>
        <v>1240.0369864304844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628.52852037422292</v>
      </c>
      <c r="P47" s="77">
        <v>37.412870626151012</v>
      </c>
      <c r="Q47" s="77">
        <v>26.01</v>
      </c>
      <c r="R47" s="80">
        <v>22.7</v>
      </c>
      <c r="S47" s="80">
        <v>0</v>
      </c>
      <c r="T47" s="78">
        <f>SUMPRODUCT(LTA!F47:AJ47,LTA!F$101:AJ$101,LTA!F$105:AJ$105)</f>
        <v>115.31</v>
      </c>
      <c r="U47" s="78">
        <f>SUMPRODUCT(LTA!F47:AJ47,LTA!F$102:AJ$102,LTA!F$105:AJ$105)</f>
        <v>444.80999999999989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4.4799999999999995</v>
      </c>
      <c r="AB47" s="117">
        <f>-STOA!P47</f>
        <v>0</v>
      </c>
      <c r="AC47">
        <f t="shared" si="0"/>
        <v>11.712040642740337</v>
      </c>
      <c r="AD47">
        <f t="shared" si="1"/>
        <v>1216.3316603576338</v>
      </c>
      <c r="AE47">
        <f>'IDT-1'!F47</f>
        <v>0</v>
      </c>
      <c r="AF47" s="26"/>
      <c r="AG47">
        <f t="shared" si="2"/>
        <v>1216.3316603576338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627.77243763165097</v>
      </c>
      <c r="P48" s="77">
        <v>37.412870626151012</v>
      </c>
      <c r="Q48" s="77">
        <v>26.01</v>
      </c>
      <c r="R48" s="80">
        <v>22.7</v>
      </c>
      <c r="S48" s="80">
        <v>0</v>
      </c>
      <c r="T48" s="78">
        <f>SUMPRODUCT(LTA!F48:AJ48,LTA!F$101:AJ$101,LTA!F$105:AJ$105)</f>
        <v>115.78</v>
      </c>
      <c r="U48" s="78">
        <f>SUMPRODUCT(LTA!F48:AJ48,LTA!F$102:AJ$102,LTA!F$105:AJ$105)</f>
        <v>445.77999999999986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4.4799999999999995</v>
      </c>
      <c r="AB48" s="117">
        <f>-STOA!P48</f>
        <v>0</v>
      </c>
      <c r="AC48">
        <f t="shared" si="0"/>
        <v>11.718059114605701</v>
      </c>
      <c r="AD48">
        <f t="shared" si="1"/>
        <v>1217.0095591431964</v>
      </c>
      <c r="AE48">
        <f>'IDT-1'!F48</f>
        <v>0</v>
      </c>
      <c r="AF48" s="26"/>
      <c r="AG48">
        <f t="shared" si="2"/>
        <v>1217.0095591431964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570.47041277076664</v>
      </c>
      <c r="P49" s="77">
        <v>37.412870626151012</v>
      </c>
      <c r="Q49" s="77">
        <v>26.01</v>
      </c>
      <c r="R49" s="80">
        <v>22.7</v>
      </c>
      <c r="S49" s="80">
        <v>0</v>
      </c>
      <c r="T49" s="78">
        <f>SUMPRODUCT(LTA!F49:AJ49,LTA!F$101:AJ$101,LTA!F$105:AJ$105)</f>
        <v>115.51</v>
      </c>
      <c r="U49" s="78">
        <f>SUMPRODUCT(LTA!F49:AJ49,LTA!F$102:AJ$102,LTA!F$105:AJ$105)</f>
        <v>445.82999999999993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4.4799999999999995</v>
      </c>
      <c r="AB49" s="117">
        <f>-STOA!P49</f>
        <v>0</v>
      </c>
      <c r="AC49">
        <f t="shared" si="0"/>
        <v>10.852702919720157</v>
      </c>
      <c r="AD49">
        <f t="shared" si="1"/>
        <v>1219.9828904771978</v>
      </c>
      <c r="AE49">
        <f>'IDT-1'!F49</f>
        <v>0</v>
      </c>
      <c r="AF49" s="26"/>
      <c r="AG49">
        <f t="shared" si="2"/>
        <v>1219.9828904771978</v>
      </c>
      <c r="AI49" s="75">
        <f>PXIL!J49</f>
        <v>0</v>
      </c>
      <c r="AJ49" s="75">
        <f>PXIL!P49</f>
        <v>0</v>
      </c>
      <c r="AK49" s="75">
        <f>RTM_IEX!J49</f>
        <v>9.6300000000000008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561.96049323001569</v>
      </c>
      <c r="P50" s="77">
        <v>37.412870626151012</v>
      </c>
      <c r="Q50" s="77">
        <v>26.01</v>
      </c>
      <c r="R50" s="80">
        <v>22.7</v>
      </c>
      <c r="S50" s="80">
        <v>0</v>
      </c>
      <c r="T50" s="78">
        <f>SUMPRODUCT(LTA!F50:AJ50,LTA!F$101:AJ$101,LTA!F$105:AJ$105)</f>
        <v>115.08</v>
      </c>
      <c r="U50" s="78">
        <f>SUMPRODUCT(LTA!F50:AJ50,LTA!F$102:AJ$102,LTA!F$105:AJ$105)</f>
        <v>444.92999999999989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4.4799999999999995</v>
      </c>
      <c r="AB50" s="117">
        <f>-STOA!P50</f>
        <v>0</v>
      </c>
      <c r="AC50">
        <f t="shared" si="0"/>
        <v>10.850943627761547</v>
      </c>
      <c r="AD50">
        <f t="shared" si="1"/>
        <v>1219.7847302284051</v>
      </c>
      <c r="AE50">
        <f>'IDT-1'!F50</f>
        <v>0</v>
      </c>
      <c r="AF50" s="26"/>
      <c r="AG50">
        <f t="shared" si="2"/>
        <v>1219.7847302284051</v>
      </c>
      <c r="AI50" s="75">
        <f>PXIL!J50</f>
        <v>0</v>
      </c>
      <c r="AJ50" s="75">
        <f>PXIL!P50</f>
        <v>0</v>
      </c>
      <c r="AK50" s="75">
        <f>RTM_IEX!J50</f>
        <v>19.27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565.72256622060377</v>
      </c>
      <c r="P51" s="77">
        <v>37.412870626151012</v>
      </c>
      <c r="Q51" s="77">
        <v>26.01</v>
      </c>
      <c r="R51" s="80">
        <v>22.7</v>
      </c>
      <c r="S51" s="80">
        <v>0</v>
      </c>
      <c r="T51" s="78">
        <f>SUMPRODUCT(LTA!F51:AJ51,LTA!F$101:AJ$101,LTA!F$105:AJ$105)</f>
        <v>114.68</v>
      </c>
      <c r="U51" s="78">
        <f>SUMPRODUCT(LTA!F51:AJ51,LTA!F$102:AJ$102,LTA!F$105:AJ$105)</f>
        <v>442.46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10.689217870078723</v>
      </c>
      <c r="AD51">
        <f t="shared" si="1"/>
        <v>1201.5685289766764</v>
      </c>
      <c r="AE51">
        <f>'IDT-1'!F51</f>
        <v>0</v>
      </c>
      <c r="AF51" s="26"/>
      <c r="AG51">
        <f t="shared" si="2"/>
        <v>1201.5685289766764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565.72236010168649</v>
      </c>
      <c r="P52" s="77">
        <v>37.412870626151012</v>
      </c>
      <c r="Q52" s="77">
        <v>26.01</v>
      </c>
      <c r="R52" s="80">
        <v>22.7</v>
      </c>
      <c r="S52" s="80">
        <v>0</v>
      </c>
      <c r="T52" s="78">
        <f>SUMPRODUCT(LTA!F52:AJ52,LTA!F$101:AJ$101,LTA!F$105:AJ$105)</f>
        <v>114.11</v>
      </c>
      <c r="U52" s="78">
        <f>SUMPRODUCT(LTA!F52:AJ52,LTA!F$102:AJ$102,LTA!F$105:AJ$105)</f>
        <v>441.36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10.674520056232252</v>
      </c>
      <c r="AD52">
        <f t="shared" si="1"/>
        <v>1199.9130206716054</v>
      </c>
      <c r="AE52">
        <f>'IDT-1'!F52</f>
        <v>0</v>
      </c>
      <c r="AF52" s="26"/>
      <c r="AG52">
        <f t="shared" si="2"/>
        <v>1199.9130206716054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552.874299871429</v>
      </c>
      <c r="P53" s="77">
        <v>14.45</v>
      </c>
      <c r="Q53" s="77">
        <v>7.7088653421633548</v>
      </c>
      <c r="R53" s="80">
        <v>22.7</v>
      </c>
      <c r="S53" s="80">
        <v>0</v>
      </c>
      <c r="T53" s="78">
        <f>SUMPRODUCT(LTA!F53:AJ53,LTA!F$101:AJ$101,LTA!F$105:AJ$105)</f>
        <v>114.16</v>
      </c>
      <c r="U53" s="78">
        <f>SUMPRODUCT(LTA!F53:AJ53,LTA!F$102:AJ$102,LTA!F$105:AJ$105)</f>
        <v>440.82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10.660245879706894</v>
      </c>
      <c r="AD53">
        <f t="shared" si="1"/>
        <v>1198.3052293338856</v>
      </c>
      <c r="AE53">
        <f>'IDT-1'!F53</f>
        <v>0</v>
      </c>
      <c r="AF53" s="26"/>
      <c r="AG53">
        <f t="shared" si="2"/>
        <v>1198.3052293338856</v>
      </c>
      <c r="AI53" s="75">
        <f>PXIL!J53</f>
        <v>0</v>
      </c>
      <c r="AJ53" s="75">
        <f>PXIL!P53</f>
        <v>0</v>
      </c>
      <c r="AK53" s="75">
        <f>RTM_IEX!J53</f>
        <v>52.98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516.57866762712854</v>
      </c>
      <c r="P54" s="77">
        <v>14.45</v>
      </c>
      <c r="Q54" s="77">
        <v>7.7088653421633548</v>
      </c>
      <c r="R54" s="80">
        <v>22.7</v>
      </c>
      <c r="S54" s="80">
        <v>0</v>
      </c>
      <c r="T54" s="78">
        <f>SUMPRODUCT(LTA!F54:AJ54,LTA!F$101:AJ$101,LTA!F$105:AJ$105)</f>
        <v>114.17</v>
      </c>
      <c r="U54" s="78">
        <f>SUMPRODUCT(LTA!F54:AJ54,LTA!F$102:AJ$102,LTA!F$105:AJ$105)</f>
        <v>439.9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10.459996315957047</v>
      </c>
      <c r="AD54">
        <f t="shared" si="1"/>
        <v>1175.749846653335</v>
      </c>
      <c r="AE54">
        <f>'IDT-1'!F54</f>
        <v>0</v>
      </c>
      <c r="AF54" s="26"/>
      <c r="AG54">
        <f t="shared" si="2"/>
        <v>1175.749846653335</v>
      </c>
      <c r="AI54" s="75">
        <f>PXIL!J54</f>
        <v>0</v>
      </c>
      <c r="AJ54" s="75">
        <f>PXIL!P54</f>
        <v>0</v>
      </c>
      <c r="AK54" s="75">
        <f>RTM_IEX!J54</f>
        <v>67.430000000000007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516.41109100287792</v>
      </c>
      <c r="P55" s="77">
        <v>14.45</v>
      </c>
      <c r="Q55" s="77">
        <v>7.71</v>
      </c>
      <c r="R55" s="80">
        <v>22.7</v>
      </c>
      <c r="S55" s="80">
        <v>0</v>
      </c>
      <c r="T55" s="78">
        <f>SUMPRODUCT(LTA!F55:AJ55,LTA!F$101:AJ$101,LTA!F$105:AJ$105)</f>
        <v>111.57</v>
      </c>
      <c r="U55" s="78">
        <f>SUMPRODUCT(LTA!F55:AJ55,LTA!F$102:AJ$102,LTA!F$105:AJ$105)</f>
        <v>399.58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4.3899999999999997</v>
      </c>
      <c r="AB55" s="117">
        <f>-STOA!P55</f>
        <v>0</v>
      </c>
      <c r="AC55">
        <f t="shared" si="0"/>
        <v>9.9749566403733496</v>
      </c>
      <c r="AD55">
        <f t="shared" si="1"/>
        <v>1010.6284443625049</v>
      </c>
      <c r="AE55">
        <f>'IDT-1'!F55</f>
        <v>0</v>
      </c>
      <c r="AF55" s="26"/>
      <c r="AG55">
        <f t="shared" si="2"/>
        <v>1010.6284443625049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503.38022590724285</v>
      </c>
      <c r="P56" s="77">
        <v>14.45</v>
      </c>
      <c r="Q56" s="77">
        <v>7.71</v>
      </c>
      <c r="R56" s="80">
        <v>22.7</v>
      </c>
      <c r="S56" s="80">
        <v>0</v>
      </c>
      <c r="T56" s="78">
        <f>SUMPRODUCT(LTA!F56:AJ56,LTA!F$101:AJ$101,LTA!F$105:AJ$105)</f>
        <v>110.73</v>
      </c>
      <c r="U56" s="78">
        <f>SUMPRODUCT(LTA!F56:AJ56,LTA!F$102:AJ$102,LTA!F$105:AJ$105)</f>
        <v>360.39000000000004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4.3899999999999997</v>
      </c>
      <c r="AB56" s="117">
        <f>-STOA!P56</f>
        <v>0</v>
      </c>
      <c r="AC56">
        <f t="shared" si="0"/>
        <v>9.4192397523098084</v>
      </c>
      <c r="AD56">
        <f t="shared" si="1"/>
        <v>968.12329615493309</v>
      </c>
      <c r="AE56">
        <f>'IDT-1'!F56</f>
        <v>0</v>
      </c>
      <c r="AF56" s="26"/>
      <c r="AG56">
        <f t="shared" si="2"/>
        <v>968.12329615493309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506.10046195214744</v>
      </c>
      <c r="P57" s="77">
        <v>14.45</v>
      </c>
      <c r="Q57" s="77">
        <v>7.71</v>
      </c>
      <c r="R57" s="80">
        <v>22.7</v>
      </c>
      <c r="S57" s="80">
        <v>0</v>
      </c>
      <c r="T57" s="78">
        <f>SUMPRODUCT(LTA!F57:AJ57,LTA!F$101:AJ$101,LTA!F$105:AJ$105)</f>
        <v>110.84</v>
      </c>
      <c r="U57" s="78">
        <f>SUMPRODUCT(LTA!F57:AJ57,LTA!F$102:AJ$102,LTA!F$105:AJ$105)</f>
        <v>352.15999999999997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4.3899999999999997</v>
      </c>
      <c r="AB57" s="117">
        <f>-STOA!P57</f>
        <v>0</v>
      </c>
      <c r="AC57">
        <f t="shared" si="0"/>
        <v>8.9722060910061785</v>
      </c>
      <c r="AD57">
        <f t="shared" si="1"/>
        <v>1008.1705658611413</v>
      </c>
      <c r="AE57">
        <f>'IDT-1'!F57</f>
        <v>0</v>
      </c>
      <c r="AF57" s="26"/>
      <c r="AG57">
        <f t="shared" si="2"/>
        <v>1008.1705658611413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510.04372385090898</v>
      </c>
      <c r="P58" s="77">
        <v>14.45</v>
      </c>
      <c r="Q58" s="77">
        <v>7.71</v>
      </c>
      <c r="R58" s="80">
        <v>22.7</v>
      </c>
      <c r="S58" s="80">
        <v>0</v>
      </c>
      <c r="T58" s="78">
        <f>SUMPRODUCT(LTA!F58:AJ58,LTA!F$101:AJ$101,LTA!F$105:AJ$105)</f>
        <v>109.83</v>
      </c>
      <c r="U58" s="78">
        <f>SUMPRODUCT(LTA!F58:AJ58,LTA!F$102:AJ$102,LTA!F$105:AJ$105)</f>
        <v>355.82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4.3899999999999997</v>
      </c>
      <c r="AB58" s="117">
        <f>-STOA!P58</f>
        <v>0</v>
      </c>
      <c r="AC58">
        <f t="shared" si="0"/>
        <v>9.3268747957152804</v>
      </c>
      <c r="AD58">
        <f t="shared" si="1"/>
        <v>1048.1191590551939</v>
      </c>
      <c r="AE58">
        <f>'IDT-1'!F58</f>
        <v>0</v>
      </c>
      <c r="AF58" s="26"/>
      <c r="AG58">
        <f t="shared" si="2"/>
        <v>1048.1191590551939</v>
      </c>
      <c r="AI58" s="75">
        <f>PXIL!J58</f>
        <v>0</v>
      </c>
      <c r="AJ58" s="75">
        <f>PXIL!P58</f>
        <v>0</v>
      </c>
      <c r="AK58" s="75">
        <f>RTM_IEX!J58</f>
        <v>33.71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510.114297763293</v>
      </c>
      <c r="P59" s="77">
        <v>14.45</v>
      </c>
      <c r="Q59" s="77">
        <v>7.71</v>
      </c>
      <c r="R59" s="80">
        <v>22.7</v>
      </c>
      <c r="S59" s="80">
        <v>0</v>
      </c>
      <c r="T59" s="78">
        <f>SUMPRODUCT(LTA!F59:AJ59,LTA!F$101:AJ$101,LTA!F$105:AJ$105)</f>
        <v>108.11</v>
      </c>
      <c r="U59" s="78">
        <f>SUMPRODUCT(LTA!F59:AJ59,LTA!F$102:AJ$102,LTA!F$105:AJ$105)</f>
        <v>390.76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9.4503438461442606</v>
      </c>
      <c r="AD59">
        <f t="shared" si="1"/>
        <v>1062.026263917149</v>
      </c>
      <c r="AE59">
        <f>'IDT-1'!F59</f>
        <v>0</v>
      </c>
      <c r="AF59" s="26"/>
      <c r="AG59">
        <f t="shared" si="2"/>
        <v>1062.026263917149</v>
      </c>
      <c r="AI59" s="75">
        <f>PXIL!J59</f>
        <v>0</v>
      </c>
      <c r="AJ59" s="75">
        <f>PXIL!P59</f>
        <v>0</v>
      </c>
      <c r="AK59" s="75">
        <f>RTM_IEX!J59</f>
        <v>14.45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513.67676229816573</v>
      </c>
      <c r="P60" s="77">
        <v>14.45</v>
      </c>
      <c r="Q60" s="77">
        <v>7.71</v>
      </c>
      <c r="R60" s="80">
        <v>22.7</v>
      </c>
      <c r="S60" s="80">
        <v>0</v>
      </c>
      <c r="T60" s="78">
        <f>SUMPRODUCT(LTA!F60:AJ60,LTA!F$101:AJ$101,LTA!F$105:AJ$105)</f>
        <v>108.31</v>
      </c>
      <c r="U60" s="78">
        <f>SUMPRODUCT(LTA!F60:AJ60,LTA!F$102:AJ$102,LTA!F$105:AJ$105)</f>
        <v>423.42999999999995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9.643789534051141</v>
      </c>
      <c r="AD60">
        <f t="shared" si="1"/>
        <v>1083.8152827641147</v>
      </c>
      <c r="AE60">
        <f>'IDT-1'!F60</f>
        <v>0</v>
      </c>
      <c r="AF60" s="26"/>
      <c r="AG60">
        <f t="shared" si="2"/>
        <v>1083.8152827641147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518.56964187497181</v>
      </c>
      <c r="P61" s="77">
        <v>14.45</v>
      </c>
      <c r="Q61" s="77">
        <v>7.71</v>
      </c>
      <c r="R61" s="80">
        <v>22.7</v>
      </c>
      <c r="S61" s="80">
        <v>0</v>
      </c>
      <c r="T61" s="78">
        <f>SUMPRODUCT(LTA!F61:AJ61,LTA!F$101:AJ$101,LTA!F$105:AJ$105)</f>
        <v>105.11</v>
      </c>
      <c r="U61" s="78">
        <f>SUMPRODUCT(LTA!F61:AJ61,LTA!F$102:AJ$102,LTA!F$105:AJ$105)</f>
        <v>416.04999999999995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9.6784868743270334</v>
      </c>
      <c r="AD61">
        <f t="shared" si="1"/>
        <v>1087.7234650006451</v>
      </c>
      <c r="AE61">
        <f>'IDT-1'!F61</f>
        <v>0</v>
      </c>
      <c r="AF61" s="26"/>
      <c r="AG61">
        <f t="shared" si="2"/>
        <v>1087.7234650006451</v>
      </c>
      <c r="AI61" s="75">
        <f>PXIL!J61</f>
        <v>0</v>
      </c>
      <c r="AJ61" s="75">
        <f>PXIL!P61</f>
        <v>0</v>
      </c>
      <c r="AK61" s="75">
        <f>RTM_IEX!J61</f>
        <v>9.6300000000000008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522.3330283157718</v>
      </c>
      <c r="P62" s="77">
        <v>14.45</v>
      </c>
      <c r="Q62" s="77">
        <v>7.71</v>
      </c>
      <c r="R62" s="80">
        <v>22.7</v>
      </c>
      <c r="S62" s="80">
        <v>0</v>
      </c>
      <c r="T62" s="78">
        <f>SUMPRODUCT(LTA!F62:AJ62,LTA!F$101:AJ$101,LTA!F$105:AJ$105)</f>
        <v>92.51</v>
      </c>
      <c r="U62" s="78">
        <f>SUMPRODUCT(LTA!F62:AJ62,LTA!F$102:AJ$102,LTA!F$105:AJ$105)</f>
        <v>409.68999999999994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9.5447566750060755</v>
      </c>
      <c r="AD62">
        <f t="shared" si="1"/>
        <v>1072.6605816407659</v>
      </c>
      <c r="AE62">
        <f>'IDT-1'!F62</f>
        <v>0</v>
      </c>
      <c r="AF62" s="26"/>
      <c r="AG62">
        <f t="shared" si="2"/>
        <v>1072.6605816407659</v>
      </c>
      <c r="AI62" s="75">
        <f>PXIL!J62</f>
        <v>0</v>
      </c>
      <c r="AJ62" s="75">
        <f>PXIL!P62</f>
        <v>0</v>
      </c>
      <c r="AK62" s="75">
        <f>RTM_IEX!J62</f>
        <v>9.6300000000000008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535.41513439805283</v>
      </c>
      <c r="P63" s="77">
        <v>14.45</v>
      </c>
      <c r="Q63" s="77">
        <v>7.71</v>
      </c>
      <c r="R63" s="80">
        <v>22.7</v>
      </c>
      <c r="S63" s="80">
        <v>0</v>
      </c>
      <c r="T63" s="78">
        <f>SUMPRODUCT(LTA!F63:AJ63,LTA!F$101:AJ$101,LTA!F$105:AJ$105)</f>
        <v>88.48</v>
      </c>
      <c r="U63" s="78">
        <f>SUMPRODUCT(LTA!F63:AJ63,LTA!F$102:AJ$102,LTA!F$105:AJ$105)</f>
        <v>415.78000000000003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4.57</v>
      </c>
      <c r="AB63" s="117">
        <f>-STOA!P63</f>
        <v>0</v>
      </c>
      <c r="AC63">
        <f t="shared" si="0"/>
        <v>9.7220072085301457</v>
      </c>
      <c r="AD63">
        <f t="shared" si="1"/>
        <v>1092.6254371895229</v>
      </c>
      <c r="AE63">
        <f>'IDT-1'!F63</f>
        <v>0</v>
      </c>
      <c r="AF63" s="26"/>
      <c r="AG63">
        <f t="shared" si="2"/>
        <v>1092.6254371895229</v>
      </c>
      <c r="AI63" s="75">
        <f>PXIL!J63</f>
        <v>0</v>
      </c>
      <c r="AJ63" s="75">
        <f>PXIL!P63</f>
        <v>0</v>
      </c>
      <c r="AK63" s="75">
        <f>RTM_IEX!J63</f>
        <v>14.45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563.3060505930614</v>
      </c>
      <c r="P64" s="77">
        <v>14.45</v>
      </c>
      <c r="Q64" s="77">
        <v>7.71</v>
      </c>
      <c r="R64" s="80">
        <v>22.7</v>
      </c>
      <c r="S64" s="80">
        <v>0</v>
      </c>
      <c r="T64" s="78">
        <f>SUMPRODUCT(LTA!F64:AJ64,LTA!F$101:AJ$101,LTA!F$105:AJ$105)</f>
        <v>82.43</v>
      </c>
      <c r="U64" s="78">
        <f>SUMPRODUCT(LTA!F64:AJ64,LTA!F$102:AJ$102,LTA!F$105:AJ$105)</f>
        <v>411.33000000000004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4.57</v>
      </c>
      <c r="AB64" s="117">
        <f>-STOA!P64</f>
        <v>0</v>
      </c>
      <c r="AC64">
        <f t="shared" si="0"/>
        <v>9.8326312710462211</v>
      </c>
      <c r="AD64">
        <f t="shared" si="1"/>
        <v>1105.0857293220156</v>
      </c>
      <c r="AE64">
        <f>'IDT-1'!F64</f>
        <v>0</v>
      </c>
      <c r="AF64" s="26"/>
      <c r="AG64">
        <f t="shared" si="2"/>
        <v>1105.0857293220156</v>
      </c>
      <c r="AI64" s="75">
        <f>PXIL!J64</f>
        <v>0</v>
      </c>
      <c r="AJ64" s="75">
        <f>PXIL!P64</f>
        <v>0</v>
      </c>
      <c r="AK64" s="75">
        <f>RTM_IEX!J64</f>
        <v>9.6300000000000008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568.86519574303929</v>
      </c>
      <c r="P65" s="77">
        <v>14.45</v>
      </c>
      <c r="Q65" s="77">
        <v>7.71</v>
      </c>
      <c r="R65" s="80">
        <v>22.7</v>
      </c>
      <c r="S65" s="80">
        <v>0</v>
      </c>
      <c r="T65" s="78">
        <f>SUMPRODUCT(LTA!F65:AJ65,LTA!F$101:AJ$101,LTA!F$105:AJ$105)</f>
        <v>77.710000000000008</v>
      </c>
      <c r="U65" s="78">
        <f>SUMPRODUCT(LTA!F65:AJ65,LTA!F$102:AJ$102,LTA!F$105:AJ$105)</f>
        <v>408.50000000000006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4.57</v>
      </c>
      <c r="AB65" s="117">
        <f>-STOA!P65</f>
        <v>0</v>
      </c>
      <c r="AC65">
        <f t="shared" si="0"/>
        <v>9.9846877483660261</v>
      </c>
      <c r="AD65">
        <f t="shared" si="1"/>
        <v>1122.2128179946735</v>
      </c>
      <c r="AE65">
        <f>'IDT-1'!F65</f>
        <v>0</v>
      </c>
      <c r="AF65" s="26"/>
      <c r="AG65">
        <f t="shared" si="2"/>
        <v>1122.2128179946735</v>
      </c>
      <c r="AI65" s="75">
        <f>PXIL!J65</f>
        <v>0</v>
      </c>
      <c r="AJ65" s="75">
        <f>PXIL!P65</f>
        <v>0</v>
      </c>
      <c r="AK65" s="75">
        <f>RTM_IEX!J65</f>
        <v>28.9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569.09196073975988</v>
      </c>
      <c r="P66" s="77">
        <v>14.45</v>
      </c>
      <c r="Q66" s="77">
        <v>7.71</v>
      </c>
      <c r="R66" s="80">
        <v>22.7</v>
      </c>
      <c r="S66" s="80">
        <v>0</v>
      </c>
      <c r="T66" s="78">
        <f>SUMPRODUCT(LTA!F66:AJ66,LTA!F$101:AJ$101,LTA!F$105:AJ$105)</f>
        <v>74.75</v>
      </c>
      <c r="U66" s="78">
        <f>SUMPRODUCT(LTA!F66:AJ66,LTA!F$102:AJ$102,LTA!F$105:AJ$105)</f>
        <v>401.68000000000006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4.57</v>
      </c>
      <c r="AB66" s="117">
        <f>-STOA!P66</f>
        <v>0</v>
      </c>
      <c r="AC66">
        <f t="shared" si="0"/>
        <v>9.9006192803371675</v>
      </c>
      <c r="AD66">
        <f t="shared" si="1"/>
        <v>1112.7436514594231</v>
      </c>
      <c r="AE66">
        <f>'IDT-1'!F66</f>
        <v>0</v>
      </c>
      <c r="AF66" s="26"/>
      <c r="AG66">
        <f t="shared" si="2"/>
        <v>1112.7436514594231</v>
      </c>
      <c r="AI66" s="75">
        <f>PXIL!J66</f>
        <v>0</v>
      </c>
      <c r="AJ66" s="75">
        <f>PXIL!P66</f>
        <v>0</v>
      </c>
      <c r="AK66" s="75">
        <f>RTM_IEX!J66</f>
        <v>28.9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569.09194460091862</v>
      </c>
      <c r="P67" s="77">
        <v>14.45</v>
      </c>
      <c r="Q67" s="77">
        <v>7.71</v>
      </c>
      <c r="R67" s="80">
        <v>22.7</v>
      </c>
      <c r="S67" s="80">
        <v>0</v>
      </c>
      <c r="T67" s="78">
        <f>SUMPRODUCT(LTA!F67:AJ67,LTA!F$101:AJ$101,LTA!F$105:AJ$105)</f>
        <v>71.680000000000007</v>
      </c>
      <c r="U67" s="78">
        <f>SUMPRODUCT(LTA!F67:AJ67,LTA!F$102:AJ$102,LTA!F$105:AJ$105)</f>
        <v>393.96000000000004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4.67</v>
      </c>
      <c r="AB67" s="117">
        <f>-STOA!P67</f>
        <v>0</v>
      </c>
      <c r="AC67">
        <f t="shared" si="0"/>
        <v>9.7218031383153658</v>
      </c>
      <c r="AD67">
        <f t="shared" si="1"/>
        <v>1092.6024514626035</v>
      </c>
      <c r="AE67">
        <f>'IDT-1'!F67</f>
        <v>0</v>
      </c>
      <c r="AF67" s="26"/>
      <c r="AG67">
        <f t="shared" si="2"/>
        <v>1092.6024514626035</v>
      </c>
      <c r="AI67" s="75">
        <f>PXIL!J67</f>
        <v>0</v>
      </c>
      <c r="AJ67" s="75">
        <f>PXIL!P67</f>
        <v>0</v>
      </c>
      <c r="AK67" s="75">
        <f>RTM_IEX!J67</f>
        <v>19.27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582.08641823144239</v>
      </c>
      <c r="P68" s="77">
        <v>37.412870626151012</v>
      </c>
      <c r="Q68" s="77">
        <v>26.01</v>
      </c>
      <c r="R68" s="80">
        <v>22.7</v>
      </c>
      <c r="S68" s="80">
        <v>0</v>
      </c>
      <c r="T68" s="78">
        <f>SUMPRODUCT(LTA!F68:AJ68,LTA!F$101:AJ$101,LTA!F$105:AJ$105)</f>
        <v>65.06</v>
      </c>
      <c r="U68" s="78">
        <f>SUMPRODUCT(LTA!F68:AJ68,LTA!F$102:AJ$102,LTA!F$105:AJ$105)</f>
        <v>385.18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4.67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9.8941717677741039</v>
      </c>
      <c r="AD68">
        <f t="shared" ref="AD68:AD98" si="4">SUM(B68:AB68,AI68:AR68)-AC68</f>
        <v>1112.0174270898194</v>
      </c>
      <c r="AE68">
        <f>'IDT-1'!F68</f>
        <v>0</v>
      </c>
      <c r="AF68" s="26"/>
      <c r="AG68">
        <f t="shared" ref="AG68:AG98" si="5">SUM(AD68:AF68)</f>
        <v>1112.0174270898194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582.31370492136932</v>
      </c>
      <c r="P69" s="77">
        <v>37.412870626151012</v>
      </c>
      <c r="Q69" s="77">
        <v>26.01</v>
      </c>
      <c r="R69" s="80">
        <v>22.7</v>
      </c>
      <c r="S69" s="80">
        <v>0</v>
      </c>
      <c r="T69" s="78">
        <f>SUMPRODUCT(LTA!F69:AJ69,LTA!F$101:AJ$101,LTA!F$105:AJ$105)</f>
        <v>58.04</v>
      </c>
      <c r="U69" s="78">
        <f>SUMPRODUCT(LTA!F69:AJ69,LTA!F$102:AJ$102,LTA!F$105:AJ$105)</f>
        <v>370.58000000000004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4.67</v>
      </c>
      <c r="AB69" s="117">
        <f>-STOA!P69</f>
        <v>0</v>
      </c>
      <c r="AC69">
        <f t="shared" si="3"/>
        <v>9.7059158906454606</v>
      </c>
      <c r="AD69">
        <f t="shared" si="4"/>
        <v>1090.8129696568751</v>
      </c>
      <c r="AE69">
        <f>'IDT-1'!F69</f>
        <v>0</v>
      </c>
      <c r="AF69" s="26"/>
      <c r="AG69">
        <f t="shared" si="5"/>
        <v>1090.8129696568751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632.39913152098882</v>
      </c>
      <c r="P70" s="77">
        <v>37.412870626151012</v>
      </c>
      <c r="Q70" s="77">
        <v>26.01</v>
      </c>
      <c r="R70" s="80">
        <v>17.36</v>
      </c>
      <c r="S70" s="80">
        <v>0</v>
      </c>
      <c r="T70" s="78">
        <f>SUMPRODUCT(LTA!F70:AJ70,LTA!F$101:AJ$101,LTA!F$105:AJ$105)</f>
        <v>50.28</v>
      </c>
      <c r="U70" s="78">
        <f>SUMPRODUCT(LTA!F70:AJ70,LTA!F$102:AJ$102,LTA!F$105:AJ$105)</f>
        <v>360.77000000000004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4.67</v>
      </c>
      <c r="AB70" s="117">
        <f>-STOA!P70</f>
        <v>0</v>
      </c>
      <c r="AC70">
        <f t="shared" si="3"/>
        <v>10.078231557555041</v>
      </c>
      <c r="AD70">
        <f t="shared" si="4"/>
        <v>1102.616080589585</v>
      </c>
      <c r="AE70">
        <f>'IDT-1'!F70</f>
        <v>0</v>
      </c>
      <c r="AF70" s="26"/>
      <c r="AG70">
        <f t="shared" si="5"/>
        <v>1102.616080589585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657.32204514822524</v>
      </c>
      <c r="P71" s="77">
        <v>37.412870626151012</v>
      </c>
      <c r="Q71" s="77">
        <v>26.000000000000004</v>
      </c>
      <c r="R71" s="80">
        <v>14.67</v>
      </c>
      <c r="S71" s="80">
        <v>0</v>
      </c>
      <c r="T71" s="78">
        <f>SUMPRODUCT(LTA!F71:AJ71,LTA!F$101:AJ$101,LTA!F$105:AJ$105)</f>
        <v>42.930000000000007</v>
      </c>
      <c r="U71" s="78">
        <f>SUMPRODUCT(LTA!F71:AJ71,LTA!F$102:AJ$102,LTA!F$105:AJ$105)</f>
        <v>351.27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4.75</v>
      </c>
      <c r="AB71" s="117">
        <f>-STOA!P71</f>
        <v>0</v>
      </c>
      <c r="AC71">
        <f t="shared" si="3"/>
        <v>10.339292258007408</v>
      </c>
      <c r="AD71">
        <f t="shared" si="4"/>
        <v>1083.8079335163688</v>
      </c>
      <c r="AE71">
        <f>'IDT-1'!F71</f>
        <v>0</v>
      </c>
      <c r="AF71" s="26"/>
      <c r="AG71">
        <f t="shared" si="5"/>
        <v>1083.8079335163688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-39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662.98589631004188</v>
      </c>
      <c r="P72" s="77">
        <v>37.412870626151012</v>
      </c>
      <c r="Q72" s="77">
        <v>26.000000000000004</v>
      </c>
      <c r="R72" s="80">
        <v>11.2</v>
      </c>
      <c r="S72" s="80">
        <v>0</v>
      </c>
      <c r="T72" s="78">
        <f>SUMPRODUCT(LTA!F72:AJ72,LTA!F$101:AJ$101,LTA!F$105:AJ$105)</f>
        <v>33.5</v>
      </c>
      <c r="U72" s="78">
        <f>SUMPRODUCT(LTA!F72:AJ72,LTA!F$102:AJ$102,LTA!F$105:AJ$105)</f>
        <v>342.76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4.75</v>
      </c>
      <c r="AB72" s="117">
        <f>-STOA!P72</f>
        <v>0</v>
      </c>
      <c r="AC72">
        <f t="shared" si="3"/>
        <v>10.05867610787627</v>
      </c>
      <c r="AD72">
        <f t="shared" si="4"/>
        <v>1084.3424008283168</v>
      </c>
      <c r="AE72">
        <f>'IDT-1'!F72</f>
        <v>0</v>
      </c>
      <c r="AF72" s="26"/>
      <c r="AG72">
        <f t="shared" si="5"/>
        <v>1084.3424008283168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-23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682.09066005798297</v>
      </c>
      <c r="P73" s="77">
        <v>37.412870626151012</v>
      </c>
      <c r="Q73" s="77">
        <v>26.01</v>
      </c>
      <c r="R73" s="80">
        <v>6.7000000000000011</v>
      </c>
      <c r="S73" s="80">
        <v>0</v>
      </c>
      <c r="T73" s="78">
        <f>SUMPRODUCT(LTA!F73:AJ73,LTA!F$101:AJ$101,LTA!F$105:AJ$105)</f>
        <v>22.78</v>
      </c>
      <c r="U73" s="78">
        <f>SUMPRODUCT(LTA!F73:AJ73,LTA!F$102:AJ$102,LTA!F$105:AJ$105)</f>
        <v>335.48999999999995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4.75</v>
      </c>
      <c r="AB73" s="117">
        <f>-STOA!P73</f>
        <v>0</v>
      </c>
      <c r="AC73">
        <f t="shared" si="3"/>
        <v>10.224292834346448</v>
      </c>
      <c r="AD73">
        <f t="shared" si="4"/>
        <v>1058.8015478497875</v>
      </c>
      <c r="AE73">
        <f>'IDT-1'!F73</f>
        <v>0</v>
      </c>
      <c r="AF73" s="26"/>
      <c r="AG73">
        <f t="shared" si="5"/>
        <v>1058.8015478497875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690.41334505940404</v>
      </c>
      <c r="P74" s="77">
        <v>37.412870626151012</v>
      </c>
      <c r="Q74" s="77">
        <v>26.01</v>
      </c>
      <c r="R74" s="80">
        <v>2.3025959367945825</v>
      </c>
      <c r="S74" s="80">
        <v>0</v>
      </c>
      <c r="T74" s="78">
        <f>SUMPRODUCT(LTA!F74:AJ74,LTA!F$101:AJ$101,LTA!F$105:AJ$105)</f>
        <v>15.120000000000001</v>
      </c>
      <c r="U74" s="78">
        <f>SUMPRODUCT(LTA!F74:AJ74,LTA!F$102:AJ$102,LTA!F$105:AJ$105)</f>
        <v>329.59999999999997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4.75</v>
      </c>
      <c r="AB74" s="117">
        <f>-STOA!P74</f>
        <v>0</v>
      </c>
      <c r="AC74">
        <f t="shared" si="3"/>
        <v>10.050814031380792</v>
      </c>
      <c r="AD74">
        <f t="shared" si="4"/>
        <v>1059.3503075909689</v>
      </c>
      <c r="AE74">
        <f>'IDT-1'!F74</f>
        <v>0</v>
      </c>
      <c r="AF74" s="26"/>
      <c r="AG74">
        <f t="shared" si="5"/>
        <v>1059.3503075909689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712.74342603791308</v>
      </c>
      <c r="P75" s="77">
        <v>37.412870626151012</v>
      </c>
      <c r="Q75" s="77">
        <v>26.01</v>
      </c>
      <c r="R75" s="80">
        <v>0</v>
      </c>
      <c r="S75" s="80">
        <v>0</v>
      </c>
      <c r="T75" s="78">
        <f>SUMPRODUCT(LTA!F75:AJ75,LTA!F$101:AJ$101,LTA!F$105:AJ$105)</f>
        <v>7.63</v>
      </c>
      <c r="U75" s="78">
        <f>SUMPRODUCT(LTA!F75:AJ75,LTA!F$102:AJ$102,LTA!F$105:AJ$105)</f>
        <v>325.91999999999996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4.75</v>
      </c>
      <c r="AB75" s="117">
        <f>-STOA!P75</f>
        <v>0</v>
      </c>
      <c r="AC75">
        <f t="shared" si="3"/>
        <v>10.172360295228106</v>
      </c>
      <c r="AD75">
        <f t="shared" si="4"/>
        <v>1063.1752563688358</v>
      </c>
      <c r="AE75">
        <f>'IDT-1'!F75</f>
        <v>0</v>
      </c>
      <c r="AF75" s="26"/>
      <c r="AG75">
        <f t="shared" si="5"/>
        <v>1063.1752563688358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786.46317444979195</v>
      </c>
      <c r="P76" s="77">
        <v>37.412870626151012</v>
      </c>
      <c r="Q76" s="77">
        <v>26.01</v>
      </c>
      <c r="R76" s="80">
        <v>0</v>
      </c>
      <c r="S76" s="80">
        <v>0</v>
      </c>
      <c r="T76" s="78">
        <f>SUMPRODUCT(LTA!F76:AJ76,LTA!F$101:AJ$101,LTA!F$105:AJ$105)</f>
        <v>3.68</v>
      </c>
      <c r="U76" s="78">
        <f>SUMPRODUCT(LTA!F76:AJ76,LTA!F$102:AJ$102,LTA!F$105:AJ$105)</f>
        <v>323.92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4.75</v>
      </c>
      <c r="AB76" s="117">
        <f>-STOA!P76</f>
        <v>0</v>
      </c>
      <c r="AC76">
        <f t="shared" si="3"/>
        <v>11.301421732584359</v>
      </c>
      <c r="AD76">
        <f t="shared" si="4"/>
        <v>1069.8159433433584</v>
      </c>
      <c r="AE76">
        <f>'IDT-1'!F76</f>
        <v>0</v>
      </c>
      <c r="AF76" s="26"/>
      <c r="AG76">
        <f t="shared" si="5"/>
        <v>1069.8159433433584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855.51429694759372</v>
      </c>
      <c r="P77" s="77">
        <v>37.412870626151012</v>
      </c>
      <c r="Q77" s="77">
        <v>26.01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320.78999999999996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4.75</v>
      </c>
      <c r="AB77" s="117">
        <f>-STOA!P77</f>
        <v>0</v>
      </c>
      <c r="AC77">
        <f t="shared" si="3"/>
        <v>11.807842845431844</v>
      </c>
      <c r="AD77">
        <f t="shared" si="4"/>
        <v>1138.9106447283129</v>
      </c>
      <c r="AE77">
        <f>'IDT-1'!F77</f>
        <v>-52</v>
      </c>
      <c r="AF77" s="26"/>
      <c r="AG77">
        <f t="shared" si="5"/>
        <v>1086.9106447283129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-94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917.65443987599031</v>
      </c>
      <c r="P78" s="77">
        <v>37.412870626151012</v>
      </c>
      <c r="Q78" s="77">
        <v>26.01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332.73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-114</v>
      </c>
      <c r="AA78" s="117">
        <f>STOA!J78</f>
        <v>4.75</v>
      </c>
      <c r="AB78" s="117">
        <f>-STOA!P78</f>
        <v>0</v>
      </c>
      <c r="AC78">
        <f t="shared" si="3"/>
        <v>12.625342653645641</v>
      </c>
      <c r="AD78">
        <f t="shared" si="4"/>
        <v>1190.8132878484955</v>
      </c>
      <c r="AE78">
        <f>'IDT-1'!F78</f>
        <v>-95</v>
      </c>
      <c r="AF78" s="26"/>
      <c r="AG78">
        <f t="shared" si="5"/>
        <v>1095.8132878484955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917.64977493435185</v>
      </c>
      <c r="P79" s="77">
        <v>37.412870626151012</v>
      </c>
      <c r="Q79" s="77">
        <v>26.01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-155</v>
      </c>
      <c r="AA79" s="117">
        <f>STOA!J79</f>
        <v>4.79</v>
      </c>
      <c r="AB79" s="117">
        <f>-STOA!P79</f>
        <v>0</v>
      </c>
      <c r="AC79">
        <f t="shared" si="3"/>
        <v>13.20719283056923</v>
      </c>
      <c r="AD79">
        <f t="shared" si="4"/>
        <v>1173.9867727299336</v>
      </c>
      <c r="AE79">
        <f>'IDT-1'!F79</f>
        <v>-94</v>
      </c>
      <c r="AF79" s="26"/>
      <c r="AG79">
        <f t="shared" si="5"/>
        <v>1079.9867727299336</v>
      </c>
      <c r="AI79" s="75">
        <f>PXIL!J79</f>
        <v>0</v>
      </c>
      <c r="AJ79" s="75">
        <f>PXIL!P79</f>
        <v>0</v>
      </c>
      <c r="AK79" s="75">
        <f>RTM_IEX!J79</f>
        <v>14.45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906.51060509115189</v>
      </c>
      <c r="P80" s="77">
        <v>37.412870626151012</v>
      </c>
      <c r="Q80" s="77">
        <v>26.01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342.9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-155</v>
      </c>
      <c r="AA80" s="117">
        <f>STOA!J80</f>
        <v>4.79</v>
      </c>
      <c r="AB80" s="117">
        <f>-STOA!P80</f>
        <v>0</v>
      </c>
      <c r="AC80">
        <f t="shared" si="3"/>
        <v>13.108288135949071</v>
      </c>
      <c r="AD80">
        <f t="shared" si="4"/>
        <v>1162.8465075813538</v>
      </c>
      <c r="AE80">
        <f>'IDT-1'!F80</f>
        <v>-98</v>
      </c>
      <c r="AF80" s="26"/>
      <c r="AG80">
        <f t="shared" si="5"/>
        <v>1064.8465075813538</v>
      </c>
      <c r="AI80" s="75">
        <f>PXIL!J80</f>
        <v>0</v>
      </c>
      <c r="AJ80" s="75">
        <f>PXIL!P80</f>
        <v>0</v>
      </c>
      <c r="AK80" s="75">
        <f>RTM_IEX!J80</f>
        <v>14.45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855.87259098655784</v>
      </c>
      <c r="P81" s="77">
        <v>37.412870626151012</v>
      </c>
      <c r="Q81" s="77">
        <v>26.01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332.53000000000003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-53</v>
      </c>
      <c r="AA81" s="117">
        <f>STOA!J81</f>
        <v>4.79</v>
      </c>
      <c r="AB81" s="117">
        <f>-STOA!P81</f>
        <v>0</v>
      </c>
      <c r="AC81">
        <f t="shared" si="3"/>
        <v>11.80145660456472</v>
      </c>
      <c r="AD81">
        <f t="shared" si="4"/>
        <v>1220.5553250081441</v>
      </c>
      <c r="AE81">
        <f>'IDT-1'!F81</f>
        <v>-164</v>
      </c>
      <c r="AF81" s="26"/>
      <c r="AG81">
        <f t="shared" si="5"/>
        <v>1056.5553250081441</v>
      </c>
      <c r="AI81" s="75">
        <f>PXIL!J81</f>
        <v>0</v>
      </c>
      <c r="AJ81" s="75">
        <f>PXIL!P81</f>
        <v>0</v>
      </c>
      <c r="AK81" s="75">
        <f>RTM_IEX!J81</f>
        <v>29.86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837.04139099475776</v>
      </c>
      <c r="P82" s="77">
        <v>37.412870626151012</v>
      </c>
      <c r="Q82" s="77">
        <v>26.01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318.18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-58</v>
      </c>
      <c r="AA82" s="117">
        <f>STOA!J82</f>
        <v>4.79</v>
      </c>
      <c r="AB82" s="117">
        <f>-STOA!P82</f>
        <v>0</v>
      </c>
      <c r="AC82">
        <f t="shared" si="3"/>
        <v>11.553852682247856</v>
      </c>
      <c r="AD82">
        <f t="shared" si="4"/>
        <v>1182.6217289386607</v>
      </c>
      <c r="AE82">
        <f>'IDT-1'!F82</f>
        <v>-160</v>
      </c>
      <c r="AF82" s="26"/>
      <c r="AG82">
        <f t="shared" si="5"/>
        <v>1022.6217289386607</v>
      </c>
      <c r="AI82" s="75">
        <f>PXIL!J82</f>
        <v>0</v>
      </c>
      <c r="AJ82" s="75">
        <f>PXIL!P82</f>
        <v>0</v>
      </c>
      <c r="AK82" s="75">
        <f>RTM_IEX!J82</f>
        <v>29.86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794.7550446992725</v>
      </c>
      <c r="P83" s="77">
        <v>37.412870626151012</v>
      </c>
      <c r="Q83" s="77">
        <v>26.01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318.15000000000003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4.8899999999999997</v>
      </c>
      <c r="AB83" s="117">
        <f>-STOA!P83</f>
        <v>0</v>
      </c>
      <c r="AC83">
        <f t="shared" si="3"/>
        <v>10.404649438560259</v>
      </c>
      <c r="AD83">
        <f t="shared" si="4"/>
        <v>1169.6945858868635</v>
      </c>
      <c r="AE83">
        <f>'IDT-1'!F83</f>
        <v>-180</v>
      </c>
      <c r="AF83" s="26"/>
      <c r="AG83">
        <f t="shared" si="5"/>
        <v>989.69458588686348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833.75504254676628</v>
      </c>
      <c r="P84" s="77">
        <v>37.412870626151012</v>
      </c>
      <c r="Q84" s="77">
        <v>26.01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330.26000000000005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-76</v>
      </c>
      <c r="AA84" s="117">
        <f>STOA!J84</f>
        <v>4.8899999999999997</v>
      </c>
      <c r="AB84" s="117">
        <f>-STOA!P84</f>
        <v>0</v>
      </c>
      <c r="AC84">
        <f t="shared" si="3"/>
        <v>11.529155111305048</v>
      </c>
      <c r="AD84">
        <f t="shared" si="4"/>
        <v>1143.6800780616124</v>
      </c>
      <c r="AE84">
        <f>'IDT-1'!F84</f>
        <v>-181</v>
      </c>
      <c r="AF84" s="26"/>
      <c r="AG84">
        <f t="shared" si="5"/>
        <v>962.68007806161245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824.82432085726623</v>
      </c>
      <c r="P85" s="77">
        <v>37.412870626151012</v>
      </c>
      <c r="Q85" s="77">
        <v>26.01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330.27000000000004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-102</v>
      </c>
      <c r="AA85" s="117">
        <f>STOA!J85</f>
        <v>4.8899999999999997</v>
      </c>
      <c r="AB85" s="117">
        <f>-STOA!P85</f>
        <v>0</v>
      </c>
      <c r="AC85">
        <f t="shared" si="3"/>
        <v>11.867956076014526</v>
      </c>
      <c r="AD85">
        <f t="shared" si="4"/>
        <v>1129.6105554074029</v>
      </c>
      <c r="AE85">
        <f>'IDT-1'!F85</f>
        <v>-178</v>
      </c>
      <c r="AF85" s="26"/>
      <c r="AG85">
        <f t="shared" si="5"/>
        <v>951.6105554074029</v>
      </c>
      <c r="AI85" s="75">
        <f>PXIL!J85</f>
        <v>0</v>
      </c>
      <c r="AJ85" s="75">
        <f>PXIL!P85</f>
        <v>0</v>
      </c>
      <c r="AK85" s="75">
        <f>RTM_IEX!J85</f>
        <v>21.19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820.84463336156614</v>
      </c>
      <c r="P86" s="77">
        <v>37.412870626151012</v>
      </c>
      <c r="Q86" s="77">
        <v>26.01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330.30000000000007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-159</v>
      </c>
      <c r="AA86" s="117">
        <f>STOA!J86</f>
        <v>4.8899999999999997</v>
      </c>
      <c r="AB86" s="117">
        <f>-STOA!P86</f>
        <v>0</v>
      </c>
      <c r="AC86">
        <f t="shared" si="3"/>
        <v>12.3646840948175</v>
      </c>
      <c r="AD86">
        <f t="shared" si="4"/>
        <v>1071.0541398928999</v>
      </c>
      <c r="AE86">
        <f>'IDT-1'!F86</f>
        <v>-157</v>
      </c>
      <c r="AF86" s="26"/>
      <c r="AG86">
        <f t="shared" si="5"/>
        <v>914.05413989289991</v>
      </c>
      <c r="AI86" s="75">
        <f>PXIL!J86</f>
        <v>0</v>
      </c>
      <c r="AJ86" s="75">
        <f>PXIL!P86</f>
        <v>0</v>
      </c>
      <c r="AK86" s="75">
        <f>RTM_IEX!J86</f>
        <v>24.08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818.91504478122965</v>
      </c>
      <c r="P87" s="77">
        <v>37.412870626151012</v>
      </c>
      <c r="Q87" s="77">
        <v>26.01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330.13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-225</v>
      </c>
      <c r="AA87" s="117">
        <f>STOA!J87</f>
        <v>4.8999999999999995</v>
      </c>
      <c r="AB87" s="117">
        <f>-STOA!P87</f>
        <v>0</v>
      </c>
      <c r="AC87">
        <f t="shared" si="3"/>
        <v>12.889924131775427</v>
      </c>
      <c r="AD87">
        <f t="shared" si="4"/>
        <v>997.62931127560512</v>
      </c>
      <c r="AE87">
        <f>'IDT-1'!F87</f>
        <v>-125</v>
      </c>
      <c r="AF87" s="26"/>
      <c r="AG87">
        <f t="shared" si="5"/>
        <v>872.62931127560512</v>
      </c>
      <c r="AI87" s="75">
        <f>PXIL!J87</f>
        <v>0</v>
      </c>
      <c r="AJ87" s="75">
        <f>PXIL!P87</f>
        <v>0</v>
      </c>
      <c r="AK87" s="75">
        <f>RTM_IEX!J87</f>
        <v>19.27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742.32559012462195</v>
      </c>
      <c r="P88" s="77">
        <v>37.412870626151012</v>
      </c>
      <c r="Q88" s="77">
        <v>26.01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318.02999999999997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-162</v>
      </c>
      <c r="AA88" s="117">
        <f>STOA!J88</f>
        <v>4.8999999999999995</v>
      </c>
      <c r="AB88" s="117">
        <f>-STOA!P88</f>
        <v>0</v>
      </c>
      <c r="AC88">
        <f t="shared" si="3"/>
        <v>11.422974896898973</v>
      </c>
      <c r="AD88">
        <f t="shared" si="4"/>
        <v>958.9568058538739</v>
      </c>
      <c r="AE88">
        <f>'IDT-1'!F88</f>
        <v>-93</v>
      </c>
      <c r="AF88" s="26"/>
      <c r="AG88">
        <f t="shared" si="5"/>
        <v>865.9568058538739</v>
      </c>
      <c r="AI88" s="75">
        <f>PXIL!J88</f>
        <v>0</v>
      </c>
      <c r="AJ88" s="75">
        <f>PXIL!P88</f>
        <v>0</v>
      </c>
      <c r="AK88" s="75">
        <f>RTM_IEX!J88</f>
        <v>4.82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686.18823980666377</v>
      </c>
      <c r="P89" s="77">
        <v>37.412870626151012</v>
      </c>
      <c r="Q89" s="77">
        <v>26.01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318.00999999999993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</v>
      </c>
      <c r="AA89" s="117">
        <f>STOA!J89</f>
        <v>4.8999999999999995</v>
      </c>
      <c r="AB89" s="117">
        <f>-STOA!P89</f>
        <v>0</v>
      </c>
      <c r="AC89">
        <f t="shared" si="3"/>
        <v>10.699933536134841</v>
      </c>
      <c r="AD89">
        <f t="shared" si="4"/>
        <v>919.70249689667992</v>
      </c>
      <c r="AE89">
        <f>'IDT-1'!F89</f>
        <v>-68</v>
      </c>
      <c r="AF89" s="26"/>
      <c r="AG89">
        <f t="shared" si="5"/>
        <v>851.70249689667992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625.49225760718173</v>
      </c>
      <c r="P90" s="77">
        <v>37.412870626151012</v>
      </c>
      <c r="Q90" s="77">
        <v>26.01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317.99999999999994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</v>
      </c>
      <c r="AA90" s="117">
        <f>STOA!J90</f>
        <v>4.8999999999999995</v>
      </c>
      <c r="AB90" s="117">
        <f>-STOA!P90</f>
        <v>0</v>
      </c>
      <c r="AC90">
        <f t="shared" si="3"/>
        <v>10.076939617557446</v>
      </c>
      <c r="AD90">
        <f t="shared" si="4"/>
        <v>869.61950861577532</v>
      </c>
      <c r="AE90">
        <f>'IDT-1'!F90</f>
        <v>-34.597999999999999</v>
      </c>
      <c r="AF90" s="26"/>
      <c r="AG90">
        <f t="shared" si="5"/>
        <v>835.02150861577536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604.83153566204112</v>
      </c>
      <c r="P91" s="77">
        <v>37.412870626151012</v>
      </c>
      <c r="Q91" s="77">
        <v>26.01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317.86999999999995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4.9799999999999995</v>
      </c>
      <c r="AB91" s="117">
        <f>-STOA!P91</f>
        <v>0</v>
      </c>
      <c r="AC91">
        <f t="shared" si="3"/>
        <v>8.7316505590326212</v>
      </c>
      <c r="AD91">
        <f t="shared" si="4"/>
        <v>981.25407572915958</v>
      </c>
      <c r="AE91">
        <f>'IDT-1'!F91</f>
        <v>-168</v>
      </c>
      <c r="AF91" s="26"/>
      <c r="AG91">
        <f t="shared" si="5"/>
        <v>813.25407572915958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564.37267751632373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317.88999999999993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4.9799999999999995</v>
      </c>
      <c r="AB92" s="117">
        <f>-STOA!P92</f>
        <v>0</v>
      </c>
      <c r="AC92">
        <f t="shared" si="3"/>
        <v>8.3814206073503073</v>
      </c>
      <c r="AD92">
        <f t="shared" si="4"/>
        <v>941.80544753512436</v>
      </c>
      <c r="AE92">
        <f>'IDT-1'!F92</f>
        <v>-136</v>
      </c>
      <c r="AF92" s="26"/>
      <c r="AG92">
        <f t="shared" si="5"/>
        <v>805.80544753512436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549.00975276948941</v>
      </c>
      <c r="P93" s="77">
        <v>28.9</v>
      </c>
      <c r="Q93" s="77">
        <v>7.7088653421633548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317.77999999999992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4.9799999999999995</v>
      </c>
      <c r="AB93" s="117">
        <f>-STOA!P93</f>
        <v>0</v>
      </c>
      <c r="AC93">
        <f t="shared" si="3"/>
        <v>8.0924448983010269</v>
      </c>
      <c r="AD93">
        <f t="shared" si="4"/>
        <v>889.16749321335169</v>
      </c>
      <c r="AE93">
        <f>'IDT-1'!F93</f>
        <v>-105</v>
      </c>
      <c r="AF93" s="26"/>
      <c r="AG93">
        <f t="shared" si="5"/>
        <v>784.16749321335169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522.94948045553451</v>
      </c>
      <c r="P94" s="77">
        <v>14.45</v>
      </c>
      <c r="Q94" s="77">
        <v>7.7088653421633548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317.82999999999993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4.9799999999999995</v>
      </c>
      <c r="AB94" s="117">
        <f>-STOA!P94</f>
        <v>0</v>
      </c>
      <c r="AC94">
        <f t="shared" si="3"/>
        <v>7.6476132267162713</v>
      </c>
      <c r="AD94">
        <f t="shared" si="4"/>
        <v>859.15205257098148</v>
      </c>
      <c r="AE94">
        <f>'IDT-1'!F94</f>
        <v>-83.036000000000001</v>
      </c>
      <c r="AF94" s="26"/>
      <c r="AG94">
        <f t="shared" si="5"/>
        <v>776.11605257098154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500.43359855998881</v>
      </c>
      <c r="P95" s="77">
        <v>14.45</v>
      </c>
      <c r="Q95" s="77">
        <v>7.7088653421633548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317.86999999999995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4.9799999999999995</v>
      </c>
      <c r="AB95" s="117">
        <f>-STOA!P95</f>
        <v>0</v>
      </c>
      <c r="AC95">
        <f t="shared" si="3"/>
        <v>7.4498254660354695</v>
      </c>
      <c r="AD95">
        <f t="shared" si="4"/>
        <v>836.87395843611671</v>
      </c>
      <c r="AE95">
        <f>'IDT-1'!F95</f>
        <v>-73</v>
      </c>
      <c r="AF95" s="26"/>
      <c r="AG95">
        <f t="shared" si="5"/>
        <v>763.87395843611671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495.7624728080383</v>
      </c>
      <c r="P96" s="77">
        <v>14.45</v>
      </c>
      <c r="Q96" s="77">
        <v>7.7088653421633548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317.76999999999992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</v>
      </c>
      <c r="AA96" s="117">
        <f>STOA!J96</f>
        <v>4.9799999999999995</v>
      </c>
      <c r="AB96" s="117">
        <f>-STOA!P96</f>
        <v>0</v>
      </c>
      <c r="AC96">
        <f t="shared" si="3"/>
        <v>7.6386708749953813</v>
      </c>
      <c r="AD96">
        <f t="shared" si="4"/>
        <v>805.91398727520618</v>
      </c>
      <c r="AE96">
        <f>'IDT-1'!F96</f>
        <v>-49</v>
      </c>
      <c r="AF96" s="26"/>
      <c r="AG96">
        <f t="shared" si="5"/>
        <v>756.91398727520618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495.7624728080383</v>
      </c>
      <c r="P97" s="77">
        <v>14.45</v>
      </c>
      <c r="Q97" s="77">
        <v>7.7088653421633548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317.86999999999995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-32</v>
      </c>
      <c r="AA97" s="117">
        <f>STOA!J97</f>
        <v>4.9799999999999995</v>
      </c>
      <c r="AB97" s="117">
        <f>-STOA!P97</f>
        <v>0</v>
      </c>
      <c r="AC97">
        <f t="shared" si="3"/>
        <v>7.8349584617589016</v>
      </c>
      <c r="AD97">
        <f t="shared" si="4"/>
        <v>783.80769968844277</v>
      </c>
      <c r="AE97">
        <f>'IDT-1'!F97</f>
        <v>-32</v>
      </c>
      <c r="AF97" s="26"/>
      <c r="AG97">
        <f t="shared" si="5"/>
        <v>751.80769968844277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-16.010000000000002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496.57189806520142</v>
      </c>
      <c r="P98" s="77">
        <v>14.45</v>
      </c>
      <c r="Q98" s="77">
        <v>7.7088653421633548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278.08999999999992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-56</v>
      </c>
      <c r="AA98" s="117">
        <f>STOA!J98</f>
        <v>4.9799999999999995</v>
      </c>
      <c r="AB98" s="117">
        <f>-STOA!P98</f>
        <v>0</v>
      </c>
      <c r="AC98">
        <f t="shared" si="3"/>
        <v>7.6476976429242765</v>
      </c>
      <c r="AD98">
        <f t="shared" si="4"/>
        <v>746.66438576444045</v>
      </c>
      <c r="AE98">
        <f>'IDT-1'!F98</f>
        <v>-19</v>
      </c>
      <c r="AF98" s="26"/>
      <c r="AG98">
        <f t="shared" si="5"/>
        <v>727.66438576444045</v>
      </c>
      <c r="AI98" s="75">
        <f>PXIL!J98</f>
        <v>0</v>
      </c>
      <c r="AJ98" s="75">
        <f>PXIL!P98</f>
        <v>0</v>
      </c>
      <c r="AK98" s="75">
        <f>RTM_IEX!J98</f>
        <v>9.6300000000000008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14.426697326679735</v>
      </c>
      <c r="P99" s="77">
        <f t="shared" si="6"/>
        <v>0.61447584772631914</v>
      </c>
      <c r="Q99" s="77">
        <f t="shared" si="6"/>
        <v>0.39576281812571973</v>
      </c>
      <c r="R99" s="80">
        <f>SUM(R3:R98)/4000</f>
        <v>0.23490314898419878</v>
      </c>
      <c r="S99" s="80">
        <f t="shared" si="6"/>
        <v>0</v>
      </c>
      <c r="T99" s="78">
        <f t="shared" si="6"/>
        <v>0.90577500000000011</v>
      </c>
      <c r="U99" s="78">
        <f t="shared" si="6"/>
        <v>7.8748599999999973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-0.66649999999999998</v>
      </c>
      <c r="AA99" s="117">
        <f t="shared" si="6"/>
        <v>0.11264999999999994</v>
      </c>
      <c r="AB99" s="117">
        <f t="shared" si="6"/>
        <v>0</v>
      </c>
      <c r="AC99">
        <f t="shared" si="6"/>
        <v>0.23158069507003781</v>
      </c>
      <c r="AD99">
        <f t="shared" si="6"/>
        <v>22.839764036445931</v>
      </c>
      <c r="AE99">
        <f t="shared" si="6"/>
        <v>-0.73345525</v>
      </c>
      <c r="AG99">
        <f t="shared" si="6"/>
        <v>22.106308786445933</v>
      </c>
      <c r="AI99">
        <f t="shared" si="6"/>
        <v>0</v>
      </c>
      <c r="AJ99">
        <f t="shared" si="6"/>
        <v>0</v>
      </c>
      <c r="AK99">
        <f t="shared" si="6"/>
        <v>0.12137249999999998</v>
      </c>
      <c r="AL99">
        <f t="shared" si="6"/>
        <v>-0.92100250000000006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79.649063325984798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0.81380481941555893</v>
      </c>
      <c r="AD3">
        <f>SUM(B3:AB3,AI3:AR3)-AC3</f>
        <v>71.535458506569228</v>
      </c>
      <c r="AE3">
        <f>'IDT-1'!E3</f>
        <v>0</v>
      </c>
      <c r="AF3" s="26"/>
      <c r="AG3">
        <f>SUM(AD3:AF3)+AT3</f>
        <v>71.535458506569228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79.649063325984798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0.81380481941555893</v>
      </c>
      <c r="AD4">
        <f t="shared" ref="AD4:AD67" si="1">SUM(B4:AB4,AI4:AR4)-AC4</f>
        <v>71.535458506569228</v>
      </c>
      <c r="AE4">
        <f>'IDT-1'!E4</f>
        <v>0</v>
      </c>
      <c r="AF4" s="26"/>
      <c r="AG4">
        <f t="shared" ref="AG4:AG67" si="2">SUM(AD4:AF4)+AT4</f>
        <v>71.535458506569228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79.628220223566515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0.81362140011427808</v>
      </c>
      <c r="AD5">
        <f t="shared" si="1"/>
        <v>71.514798823452239</v>
      </c>
      <c r="AE5">
        <f>'IDT-1'!E5</f>
        <v>0</v>
      </c>
      <c r="AF5" s="26"/>
      <c r="AG5">
        <f t="shared" si="2"/>
        <v>71.514798823452239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79.628220223566515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0.81362140011427808</v>
      </c>
      <c r="AD6">
        <f t="shared" si="1"/>
        <v>71.514798823452239</v>
      </c>
      <c r="AE6">
        <f>'IDT-1'!E6</f>
        <v>0</v>
      </c>
      <c r="AF6" s="26"/>
      <c r="AG6">
        <f t="shared" si="2"/>
        <v>71.514798823452239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79.59825031277559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0.81335766489931793</v>
      </c>
      <c r="AD7">
        <f t="shared" si="1"/>
        <v>71.485092647876272</v>
      </c>
      <c r="AE7">
        <f>'IDT-1'!E7</f>
        <v>0</v>
      </c>
      <c r="AF7" s="26"/>
      <c r="AG7">
        <f t="shared" si="2"/>
        <v>71.485092647876272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79.59825031277559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0.81335766489931793</v>
      </c>
      <c r="AD8">
        <f t="shared" si="1"/>
        <v>71.485092647876272</v>
      </c>
      <c r="AE8">
        <f>'IDT-1'!E8</f>
        <v>0</v>
      </c>
      <c r="AF8" s="26"/>
      <c r="AG8">
        <f t="shared" si="2"/>
        <v>71.485092647876272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79.59825031277559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0.81335766489931793</v>
      </c>
      <c r="AD9">
        <f t="shared" si="1"/>
        <v>71.485092647876272</v>
      </c>
      <c r="AE9">
        <f>'IDT-1'!E9</f>
        <v>0</v>
      </c>
      <c r="AF9" s="26"/>
      <c r="AG9">
        <f t="shared" si="2"/>
        <v>71.485092647876272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79.59825031277559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0.81335766489931793</v>
      </c>
      <c r="AD10">
        <f t="shared" si="1"/>
        <v>71.485092647876272</v>
      </c>
      <c r="AE10">
        <f>'IDT-1'!E10</f>
        <v>0</v>
      </c>
      <c r="AF10" s="26"/>
      <c r="AG10">
        <f t="shared" si="2"/>
        <v>71.485092647876272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79.418250312775584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0.85616430251029452</v>
      </c>
      <c r="AD11">
        <f t="shared" si="1"/>
        <v>66.262286010265285</v>
      </c>
      <c r="AE11">
        <f>'IDT-1'!E11</f>
        <v>0</v>
      </c>
      <c r="AF11" s="26"/>
      <c r="AG11">
        <f t="shared" si="2"/>
        <v>66.262286010265285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79.418250312775584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0.85616430251029452</v>
      </c>
      <c r="AD12">
        <f t="shared" si="1"/>
        <v>66.262286010265285</v>
      </c>
      <c r="AE12">
        <f>'IDT-1'!E12</f>
        <v>0</v>
      </c>
      <c r="AF12" s="26"/>
      <c r="AG12">
        <f t="shared" si="2"/>
        <v>66.262286010265285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79.551966312775576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0.85734100331029439</v>
      </c>
      <c r="AD13">
        <f t="shared" si="1"/>
        <v>66.394825309465276</v>
      </c>
      <c r="AE13">
        <f>'IDT-1'!E13</f>
        <v>0</v>
      </c>
      <c r="AF13" s="26"/>
      <c r="AG13">
        <f t="shared" si="2"/>
        <v>66.394825309465276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79.819397312775578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0.8596943961102943</v>
      </c>
      <c r="AD14">
        <f t="shared" si="1"/>
        <v>66.659902916665274</v>
      </c>
      <c r="AE14">
        <f>'IDT-1'!E14</f>
        <v>0</v>
      </c>
      <c r="AF14" s="26"/>
      <c r="AG14">
        <f t="shared" si="2"/>
        <v>66.659902916665274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81.476833789167799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0.87427983710254598</v>
      </c>
      <c r="AD15">
        <f t="shared" si="1"/>
        <v>68.302753952065245</v>
      </c>
      <c r="AE15">
        <f>'IDT-1'!E15</f>
        <v>0</v>
      </c>
      <c r="AF15" s="26"/>
      <c r="AG15">
        <f t="shared" si="2"/>
        <v>68.302753952065245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81.476873043649832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0.87428018254198792</v>
      </c>
      <c r="AD16">
        <f t="shared" si="1"/>
        <v>68.302792861107832</v>
      </c>
      <c r="AE16">
        <f>'IDT-1'!E16</f>
        <v>0</v>
      </c>
      <c r="AF16" s="26"/>
      <c r="AG16">
        <f t="shared" si="2"/>
        <v>68.302792861107832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81.486815348439237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0.87436767482413447</v>
      </c>
      <c r="AD17">
        <f t="shared" si="1"/>
        <v>68.312647673615103</v>
      </c>
      <c r="AE17">
        <f>'IDT-1'!E17</f>
        <v>0</v>
      </c>
      <c r="AF17" s="26"/>
      <c r="AG17">
        <f t="shared" si="2"/>
        <v>68.312647673615103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81.476793805226748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0.87427948524386467</v>
      </c>
      <c r="AD18">
        <f t="shared" si="1"/>
        <v>68.302714319982883</v>
      </c>
      <c r="AE18">
        <f>'IDT-1'!E18</f>
        <v>0</v>
      </c>
      <c r="AF18" s="26"/>
      <c r="AG18">
        <f t="shared" si="2"/>
        <v>68.302714319982883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80.987489283944612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0.86997360545658187</v>
      </c>
      <c r="AD19">
        <f t="shared" si="1"/>
        <v>67.817715678488028</v>
      </c>
      <c r="AE19">
        <f>'IDT-1'!E19</f>
        <v>0</v>
      </c>
      <c r="AF19" s="26"/>
      <c r="AG19">
        <f t="shared" si="2"/>
        <v>67.817715678488028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80.117496688404799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0.86231767061583153</v>
      </c>
      <c r="AD20">
        <f t="shared" si="1"/>
        <v>66.955379017788957</v>
      </c>
      <c r="AE20">
        <f>'IDT-1'!E20</f>
        <v>0</v>
      </c>
      <c r="AF20" s="26"/>
      <c r="AG20">
        <f t="shared" si="2"/>
        <v>66.955379017788957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80.158411719704802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0.86267772289127165</v>
      </c>
      <c r="AD21">
        <f t="shared" si="1"/>
        <v>66.99593399681352</v>
      </c>
      <c r="AE21">
        <f>'IDT-1'!E21</f>
        <v>0</v>
      </c>
      <c r="AF21" s="26"/>
      <c r="AG21">
        <f t="shared" si="2"/>
        <v>66.99593399681352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80.158411719704802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0.86267772289127165</v>
      </c>
      <c r="AD22">
        <f t="shared" si="1"/>
        <v>66.99593399681352</v>
      </c>
      <c r="AE22">
        <f>'IDT-1'!E22</f>
        <v>0</v>
      </c>
      <c r="AF22" s="26"/>
      <c r="AG22">
        <f t="shared" si="2"/>
        <v>66.99593399681352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80.158411719704802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0.86267772289127165</v>
      </c>
      <c r="AD23">
        <f t="shared" si="1"/>
        <v>66.99593399681352</v>
      </c>
      <c r="AE23">
        <f>'IDT-1'!E23</f>
        <v>0</v>
      </c>
      <c r="AF23" s="26"/>
      <c r="AG23">
        <f t="shared" si="2"/>
        <v>66.99593399681352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80.65752212220481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0.86706989443327154</v>
      </c>
      <c r="AD24">
        <f t="shared" si="1"/>
        <v>67.490652227771534</v>
      </c>
      <c r="AE24">
        <f>'IDT-1'!E24</f>
        <v>0</v>
      </c>
      <c r="AF24" s="26"/>
      <c r="AG24">
        <f t="shared" si="2"/>
        <v>67.490652227771534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81.729179935921437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0.876500483193978</v>
      </c>
      <c r="AD25">
        <f t="shared" si="1"/>
        <v>68.552879452727453</v>
      </c>
      <c r="AE25">
        <f>'IDT-1'!E25</f>
        <v>0</v>
      </c>
      <c r="AF25" s="26"/>
      <c r="AG25">
        <f t="shared" si="2"/>
        <v>68.552879452727453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83.124727271924002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0.88878129975080045</v>
      </c>
      <c r="AD26">
        <f t="shared" si="1"/>
        <v>69.936145972173193</v>
      </c>
      <c r="AE26">
        <f>'IDT-1'!E26</f>
        <v>0</v>
      </c>
      <c r="AF26" s="26"/>
      <c r="AG26">
        <f t="shared" si="2"/>
        <v>69.936145972173193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84.611363120723993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0.90186369522024035</v>
      </c>
      <c r="AD27">
        <f t="shared" si="1"/>
        <v>71.409699425503746</v>
      </c>
      <c r="AE27">
        <f>'IDT-1'!E27</f>
        <v>0</v>
      </c>
      <c r="AF27" s="26"/>
      <c r="AG27">
        <f t="shared" si="2"/>
        <v>71.409699425503746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87.346351105323961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0.88154095187374359</v>
      </c>
      <c r="AD28">
        <f t="shared" si="1"/>
        <v>79.165010153450211</v>
      </c>
      <c r="AE28">
        <f>'IDT-1'!E28</f>
        <v>0</v>
      </c>
      <c r="AF28" s="26"/>
      <c r="AG28">
        <f t="shared" si="2"/>
        <v>79.165010153450211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89.409274331164255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0.89969467626113819</v>
      </c>
      <c r="AD29">
        <f t="shared" si="1"/>
        <v>81.209779654903116</v>
      </c>
      <c r="AE29">
        <f>'IDT-1'!E29</f>
        <v>0</v>
      </c>
      <c r="AF29" s="26"/>
      <c r="AG29">
        <f t="shared" si="2"/>
        <v>81.209779654903116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90.115628552050907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0.90591059340494073</v>
      </c>
      <c r="AD30">
        <f t="shared" si="1"/>
        <v>81.909917958645963</v>
      </c>
      <c r="AE30">
        <f>'IDT-1'!E30</f>
        <v>0</v>
      </c>
      <c r="AF30" s="26"/>
      <c r="AG30">
        <f t="shared" si="2"/>
        <v>81.909917958645963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90.772553462050908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0.82291025739098755</v>
      </c>
      <c r="AD31">
        <f t="shared" si="1"/>
        <v>92.649843204659916</v>
      </c>
      <c r="AE31">
        <f>'IDT-1'!E31</f>
        <v>0</v>
      </c>
      <c r="AF31" s="26"/>
      <c r="AG31">
        <f t="shared" si="2"/>
        <v>92.649843204659916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90.742559295753949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0.82264630872757427</v>
      </c>
      <c r="AD32">
        <f t="shared" si="1"/>
        <v>92.620112987026374</v>
      </c>
      <c r="AE32">
        <f>'IDT-1'!E32</f>
        <v>0</v>
      </c>
      <c r="AF32" s="26"/>
      <c r="AG32">
        <f t="shared" si="2"/>
        <v>92.620112987026374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90.742559295753949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0.82264630872757427</v>
      </c>
      <c r="AD33">
        <f t="shared" si="1"/>
        <v>92.620112987026374</v>
      </c>
      <c r="AE33">
        <f>'IDT-1'!E33</f>
        <v>0</v>
      </c>
      <c r="AF33" s="26"/>
      <c r="AG33">
        <f t="shared" si="2"/>
        <v>92.620112987026374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90.450403382753947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0.82007533669317423</v>
      </c>
      <c r="AD34">
        <f t="shared" si="1"/>
        <v>92.330528046060763</v>
      </c>
      <c r="AE34">
        <f>'IDT-1'!E34</f>
        <v>0</v>
      </c>
      <c r="AF34" s="26"/>
      <c r="AG34">
        <f t="shared" si="2"/>
        <v>92.330528046060763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107.12035805990003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0.96677093785205981</v>
      </c>
      <c r="AD35">
        <f t="shared" si="1"/>
        <v>108.85378712204796</v>
      </c>
      <c r="AE35">
        <f>'IDT-1'!E35</f>
        <v>0</v>
      </c>
      <c r="AF35" s="26"/>
      <c r="AG35">
        <f t="shared" si="2"/>
        <v>108.85378712204796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104.95973633465088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0.94775746666986727</v>
      </c>
      <c r="AD36">
        <f t="shared" si="1"/>
        <v>106.71217886798101</v>
      </c>
      <c r="AE36">
        <f>'IDT-1'!E36</f>
        <v>0</v>
      </c>
      <c r="AF36" s="26"/>
      <c r="AG36">
        <f t="shared" si="2"/>
        <v>106.71217886798101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102.80810425197761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0.9288231043423425</v>
      </c>
      <c r="AD37">
        <f t="shared" si="1"/>
        <v>104.57948114763526</v>
      </c>
      <c r="AE37">
        <f>'IDT-1'!E37</f>
        <v>0</v>
      </c>
      <c r="AF37" s="26"/>
      <c r="AG37">
        <f t="shared" si="2"/>
        <v>104.57948114763526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101.7408098497161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0.91943091360244122</v>
      </c>
      <c r="AD38">
        <f t="shared" si="1"/>
        <v>103.52157893611366</v>
      </c>
      <c r="AE38">
        <f>'IDT-1'!E38</f>
        <v>0</v>
      </c>
      <c r="AF38" s="26"/>
      <c r="AG38">
        <f t="shared" si="2"/>
        <v>103.52157893611366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100.7698996580645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1.0805947441096118</v>
      </c>
      <c r="AD39">
        <f t="shared" si="1"/>
        <v>121.64465491395488</v>
      </c>
      <c r="AE39">
        <f>'IDT-1'!E39</f>
        <v>0</v>
      </c>
      <c r="AF39" s="26"/>
      <c r="AG39">
        <f t="shared" si="2"/>
        <v>121.64465491395488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100.10376278946448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1.1170607396659316</v>
      </c>
      <c r="AD40">
        <f t="shared" si="1"/>
        <v>125.75205204979855</v>
      </c>
      <c r="AE40">
        <f>'IDT-1'!E40</f>
        <v>0</v>
      </c>
      <c r="AF40" s="26"/>
      <c r="AG40">
        <f t="shared" si="2"/>
        <v>125.75205204979855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100.12373571606123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1.159652501419983</v>
      </c>
      <c r="AD41">
        <f t="shared" si="1"/>
        <v>130.54943321464125</v>
      </c>
      <c r="AE41">
        <f>'IDT-1'!E41</f>
        <v>0</v>
      </c>
      <c r="AF41" s="26"/>
      <c r="AG41">
        <f t="shared" si="2"/>
        <v>130.54943321464125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99.931646074017578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1.2003781125699988</v>
      </c>
      <c r="AD42">
        <f t="shared" si="1"/>
        <v>135.13661796144757</v>
      </c>
      <c r="AE42">
        <f>'IDT-1'!E42</f>
        <v>0</v>
      </c>
      <c r="AF42" s="26"/>
      <c r="AG42">
        <f t="shared" si="2"/>
        <v>135.13661796144757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99.667909069167621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1.2403852269273192</v>
      </c>
      <c r="AD43">
        <f t="shared" si="1"/>
        <v>139.64287384224031</v>
      </c>
      <c r="AE43">
        <f>'IDT-1'!E43</f>
        <v>0</v>
      </c>
      <c r="AF43" s="26"/>
      <c r="AG43">
        <f t="shared" si="2"/>
        <v>139.64287384224031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99.747993323036994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1.2410899683613696</v>
      </c>
      <c r="AD44">
        <f t="shared" si="1"/>
        <v>139.72225335467564</v>
      </c>
      <c r="AE44">
        <f>'IDT-1'!E44</f>
        <v>0</v>
      </c>
      <c r="AF44" s="26"/>
      <c r="AG44">
        <f t="shared" si="2"/>
        <v>139.72225335467564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99.747991386465017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1.2410899513195361</v>
      </c>
      <c r="AD45">
        <f t="shared" si="1"/>
        <v>139.72225143514547</v>
      </c>
      <c r="AE45">
        <f>'IDT-1'!E45</f>
        <v>0</v>
      </c>
      <c r="AF45" s="26"/>
      <c r="AG45">
        <f t="shared" si="2"/>
        <v>139.72225143514547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99.358238560317716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1.23766012644944</v>
      </c>
      <c r="AD46">
        <f t="shared" si="1"/>
        <v>139.33592843386828</v>
      </c>
      <c r="AE46">
        <f>'IDT-1'!E46</f>
        <v>0</v>
      </c>
      <c r="AF46" s="26"/>
      <c r="AG46">
        <f t="shared" si="2"/>
        <v>139.33592843386828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99.458264298268617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1.280956352943408</v>
      </c>
      <c r="AD47">
        <f t="shared" si="1"/>
        <v>144.21265794532522</v>
      </c>
      <c r="AE47">
        <f>'IDT-1'!E47</f>
        <v>0</v>
      </c>
      <c r="AF47" s="26"/>
      <c r="AG47">
        <f t="shared" si="2"/>
        <v>144.21265794532522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43.35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99.315167587496802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1.2796971018886159</v>
      </c>
      <c r="AD48">
        <f t="shared" si="1"/>
        <v>144.07082048560818</v>
      </c>
      <c r="AE48">
        <f>'IDT-1'!E48</f>
        <v>0</v>
      </c>
      <c r="AF48" s="26"/>
      <c r="AG48">
        <f t="shared" si="2"/>
        <v>144.07082048560818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43.35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99.09104768935606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1.2777248467849773</v>
      </c>
      <c r="AD49">
        <f t="shared" si="1"/>
        <v>143.84867284257109</v>
      </c>
      <c r="AE49">
        <f>'IDT-1'!E49</f>
        <v>0</v>
      </c>
      <c r="AF49" s="26"/>
      <c r="AG49">
        <f t="shared" si="2"/>
        <v>143.84867284257109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43.35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98.698666545483277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1.274271892718897</v>
      </c>
      <c r="AD50">
        <f t="shared" si="1"/>
        <v>143.45974465276439</v>
      </c>
      <c r="AE50">
        <f>'IDT-1'!E50</f>
        <v>0</v>
      </c>
      <c r="AF50" s="26"/>
      <c r="AG50">
        <f t="shared" si="2"/>
        <v>143.45974465276439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98.280907883160836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1.2705956164904595</v>
      </c>
      <c r="AD51">
        <f t="shared" si="1"/>
        <v>143.04566226667038</v>
      </c>
      <c r="AE51">
        <f>'IDT-1'!E51</f>
        <v>0</v>
      </c>
      <c r="AF51" s="26"/>
      <c r="AG51">
        <f t="shared" si="2"/>
        <v>143.04566226667038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98.280850462685549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1.2705951111902771</v>
      </c>
      <c r="AD52">
        <f t="shared" si="1"/>
        <v>143.04560535149525</v>
      </c>
      <c r="AE52">
        <f>'IDT-1'!E52</f>
        <v>0</v>
      </c>
      <c r="AF52" s="26"/>
      <c r="AG52">
        <f t="shared" si="2"/>
        <v>143.04560535149525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98.280581409136147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1.2705927435190423</v>
      </c>
      <c r="AD53">
        <f t="shared" si="1"/>
        <v>143.04533866561709</v>
      </c>
      <c r="AE53">
        <f>'IDT-1'!E53</f>
        <v>0</v>
      </c>
      <c r="AF53" s="26"/>
      <c r="AG53">
        <f t="shared" si="2"/>
        <v>143.04533866561709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98.200590324162363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1.269888821971273</v>
      </c>
      <c r="AD54">
        <f t="shared" si="1"/>
        <v>142.96605150219108</v>
      </c>
      <c r="AE54">
        <f>'IDT-1'!E54</f>
        <v>0</v>
      </c>
      <c r="AF54" s="26"/>
      <c r="AG54">
        <f t="shared" si="2"/>
        <v>142.96605150219108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43.35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98.20067005842975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1.269889523632826</v>
      </c>
      <c r="AD55">
        <f t="shared" si="1"/>
        <v>142.96613053479692</v>
      </c>
      <c r="AE55">
        <f>'IDT-1'!E55</f>
        <v>0</v>
      </c>
      <c r="AF55" s="26"/>
      <c r="AG55">
        <f t="shared" si="2"/>
        <v>142.96613053479692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98.270505378985206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1.2705040744537139</v>
      </c>
      <c r="AD56">
        <f t="shared" si="1"/>
        <v>143.03535130453147</v>
      </c>
      <c r="AE56">
        <f>'IDT-1'!E56</f>
        <v>0</v>
      </c>
      <c r="AF56" s="26"/>
      <c r="AG56">
        <f t="shared" si="2"/>
        <v>143.03535130453147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98.300670414968209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1.2707695267703643</v>
      </c>
      <c r="AD57">
        <f t="shared" si="1"/>
        <v>143.06525088819785</v>
      </c>
      <c r="AE57">
        <f>'IDT-1'!E57</f>
        <v>0</v>
      </c>
      <c r="AF57" s="26"/>
      <c r="AG57">
        <f t="shared" si="2"/>
        <v>143.06525088819785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98.690352094262991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1.2741987255481586</v>
      </c>
      <c r="AD58">
        <f t="shared" si="1"/>
        <v>143.45150336871484</v>
      </c>
      <c r="AE58">
        <f>'IDT-1'!E58</f>
        <v>0</v>
      </c>
      <c r="AF58" s="26"/>
      <c r="AG58">
        <f t="shared" si="2"/>
        <v>143.45150336871484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98.799975167600195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1.2751634085935257</v>
      </c>
      <c r="AD59">
        <f t="shared" si="1"/>
        <v>143.56016175900666</v>
      </c>
      <c r="AE59">
        <f>'IDT-1'!E59</f>
        <v>0</v>
      </c>
      <c r="AF59" s="26"/>
      <c r="AG59">
        <f t="shared" si="2"/>
        <v>143.56016175900666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99.080048376400185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1.2776280528309658</v>
      </c>
      <c r="AD60">
        <f t="shared" si="1"/>
        <v>143.8377703235692</v>
      </c>
      <c r="AE60">
        <f>'IDT-1'!E60</f>
        <v>0</v>
      </c>
      <c r="AF60" s="26"/>
      <c r="AG60">
        <f t="shared" si="2"/>
        <v>143.8377703235692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99.120045122942088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1.2779800242005346</v>
      </c>
      <c r="AD61">
        <f t="shared" si="1"/>
        <v>143.87741509874155</v>
      </c>
      <c r="AE61">
        <f>'IDT-1'!E61</f>
        <v>0</v>
      </c>
      <c r="AF61" s="26"/>
      <c r="AG61">
        <f t="shared" si="2"/>
        <v>143.87741509874155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99.45979731654208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1.2809698435042145</v>
      </c>
      <c r="AD62">
        <f t="shared" si="1"/>
        <v>144.21417747303786</v>
      </c>
      <c r="AE62">
        <f>'IDT-1'!E62</f>
        <v>0</v>
      </c>
      <c r="AF62" s="26"/>
      <c r="AG62">
        <f t="shared" si="2"/>
        <v>144.21417747303786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99.658366010215872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1.2827172480085438</v>
      </c>
      <c r="AD63">
        <f t="shared" si="1"/>
        <v>144.41099876220733</v>
      </c>
      <c r="AE63">
        <f>'IDT-1'!E63</f>
        <v>0</v>
      </c>
      <c r="AF63" s="26"/>
      <c r="AG63">
        <f t="shared" si="2"/>
        <v>144.41099876220733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99.658366010215872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1.2827172480085438</v>
      </c>
      <c r="AD64">
        <f t="shared" si="1"/>
        <v>144.41099876220733</v>
      </c>
      <c r="AE64">
        <f>'IDT-1'!E64</f>
        <v>0</v>
      </c>
      <c r="AF64" s="26"/>
      <c r="AG64">
        <f t="shared" si="2"/>
        <v>144.41099876220733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43.35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99.558360408097059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1.2818371987098982</v>
      </c>
      <c r="AD65">
        <f t="shared" si="1"/>
        <v>144.31187320938716</v>
      </c>
      <c r="AE65">
        <f>'IDT-1'!E65</f>
        <v>0</v>
      </c>
      <c r="AF65" s="26"/>
      <c r="AG65">
        <f t="shared" si="2"/>
        <v>144.31187320938716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43.35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99.558277620870626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1.2818364701823057</v>
      </c>
      <c r="AD66">
        <f t="shared" si="1"/>
        <v>144.31179115068832</v>
      </c>
      <c r="AE66">
        <f>'IDT-1'!E66</f>
        <v>0</v>
      </c>
      <c r="AF66" s="26"/>
      <c r="AG66">
        <f t="shared" si="2"/>
        <v>144.31179115068832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99.55825663201486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1.2564042854803747</v>
      </c>
      <c r="AD67">
        <f t="shared" si="1"/>
        <v>141.44720234653448</v>
      </c>
      <c r="AE67">
        <f>'IDT-1'!E67</f>
        <v>0</v>
      </c>
      <c r="AF67" s="26"/>
      <c r="AG67">
        <f t="shared" si="2"/>
        <v>141.44720234653448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40.46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99.558382257979829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1.2564053909888666</v>
      </c>
      <c r="AD68">
        <f t="shared" ref="AD68:AD98" si="4">SUM(B68:AB68,AI68:AR68)-AC68</f>
        <v>141.44732686699095</v>
      </c>
      <c r="AE68">
        <f>'IDT-1'!E68</f>
        <v>0</v>
      </c>
      <c r="AF68" s="26"/>
      <c r="AG68">
        <f t="shared" ref="AG68:AG98" si="5">SUM(AD68:AF68)+AT68</f>
        <v>141.44732686699095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40.46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99.558419620354172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1.2479577197777609</v>
      </c>
      <c r="AD69">
        <f t="shared" si="4"/>
        <v>140.4958119005764</v>
      </c>
      <c r="AE69">
        <f>'IDT-1'!E69</f>
        <v>0</v>
      </c>
      <c r="AF69" s="26"/>
      <c r="AG69">
        <f t="shared" si="5"/>
        <v>140.4958119005764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39.5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99.488388515974719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1.2388054460592217</v>
      </c>
      <c r="AD70">
        <f t="shared" si="4"/>
        <v>139.4649330699155</v>
      </c>
      <c r="AE70">
        <f>'IDT-1'!E70</f>
        <v>0</v>
      </c>
      <c r="AF70" s="26"/>
      <c r="AG70">
        <f t="shared" si="5"/>
        <v>139.4649330699155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99.868316702601064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1.2082688141015336</v>
      </c>
      <c r="AD71">
        <f t="shared" si="4"/>
        <v>136.02539788849953</v>
      </c>
      <c r="AE71">
        <f>'IDT-1'!E71</f>
        <v>0</v>
      </c>
      <c r="AF71" s="26"/>
      <c r="AG71">
        <f t="shared" si="5"/>
        <v>136.02539788849953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34.68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100.4086940711649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1.1960401349448953</v>
      </c>
      <c r="AD72">
        <f t="shared" si="4"/>
        <v>134.64800393621999</v>
      </c>
      <c r="AE72">
        <f>'IDT-1'!E72</f>
        <v>0</v>
      </c>
      <c r="AF72" s="26"/>
      <c r="AG72">
        <f t="shared" si="5"/>
        <v>134.64800393621999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32.75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102.03781415992256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1.1764963917259625</v>
      </c>
      <c r="AD73">
        <f t="shared" si="4"/>
        <v>132.44666776819659</v>
      </c>
      <c r="AE73">
        <f>'IDT-1'!E73</f>
        <v>0</v>
      </c>
      <c r="AF73" s="26"/>
      <c r="AG73">
        <f t="shared" si="5"/>
        <v>132.44666776819659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103.25438696728855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1.1447862324307834</v>
      </c>
      <c r="AD74">
        <f t="shared" si="4"/>
        <v>128.87495073485778</v>
      </c>
      <c r="AE74">
        <f>'IDT-1'!E74</f>
        <v>0</v>
      </c>
      <c r="AF74" s="26"/>
      <c r="AG74">
        <f t="shared" si="5"/>
        <v>128.87495073485778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106.08978882379277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1.1696059285743159</v>
      </c>
      <c r="AD75">
        <f t="shared" si="4"/>
        <v>131.70038289521844</v>
      </c>
      <c r="AE75">
        <f>'IDT-1'!E75</f>
        <v>0</v>
      </c>
      <c r="AF75" s="26"/>
      <c r="AG75">
        <f t="shared" si="5"/>
        <v>131.70038289521844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107.33739435661224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1.1551528572631273</v>
      </c>
      <c r="AD76">
        <f t="shared" si="4"/>
        <v>130.07244149934911</v>
      </c>
      <c r="AE76">
        <f>'IDT-1'!E76</f>
        <v>0</v>
      </c>
      <c r="AF76" s="26"/>
      <c r="AG76">
        <f t="shared" si="5"/>
        <v>130.07244149934911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21.19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108.44491660776841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1.1648990530733014</v>
      </c>
      <c r="AD77">
        <f t="shared" si="4"/>
        <v>131.17021755469511</v>
      </c>
      <c r="AE77">
        <f>'IDT-1'!E77</f>
        <v>0</v>
      </c>
      <c r="AF77" s="26"/>
      <c r="AG77">
        <f t="shared" si="5"/>
        <v>131.17021755469511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21.19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108.44487397847649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1.1480026779355326</v>
      </c>
      <c r="AD78">
        <f t="shared" si="4"/>
        <v>129.26707130054098</v>
      </c>
      <c r="AE78">
        <f>'IDT-1'!E78</f>
        <v>0</v>
      </c>
      <c r="AF78" s="26"/>
      <c r="AG78">
        <f t="shared" si="5"/>
        <v>129.26707130054098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108.19485684761815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1.1033865271839793</v>
      </c>
      <c r="AD79">
        <f t="shared" si="4"/>
        <v>124.24167032043417</v>
      </c>
      <c r="AE79">
        <f>'IDT-1'!E79</f>
        <v>0</v>
      </c>
      <c r="AF79" s="26"/>
      <c r="AG79">
        <f t="shared" si="5"/>
        <v>124.24167032043417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107.54479393761815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1.0976659735759793</v>
      </c>
      <c r="AD80">
        <f t="shared" si="4"/>
        <v>123.59732796404217</v>
      </c>
      <c r="AE80">
        <f>'IDT-1'!E80</f>
        <v>0</v>
      </c>
      <c r="AF80" s="26"/>
      <c r="AG80">
        <f t="shared" si="5"/>
        <v>123.59732796404217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14.45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105.14621901004315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1.0765585142133192</v>
      </c>
      <c r="AD81">
        <f t="shared" si="4"/>
        <v>121.21986049582983</v>
      </c>
      <c r="AE81">
        <f>'IDT-1'!E81</f>
        <v>0</v>
      </c>
      <c r="AF81" s="26"/>
      <c r="AG81">
        <f t="shared" si="5"/>
        <v>121.21986049582983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103.49287186824314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1.0195930593654792</v>
      </c>
      <c r="AD82">
        <f t="shared" si="4"/>
        <v>114.80347880887766</v>
      </c>
      <c r="AE82">
        <f>'IDT-1'!E82</f>
        <v>0</v>
      </c>
      <c r="AF82" s="26"/>
      <c r="AG82">
        <f t="shared" si="5"/>
        <v>114.80347880887766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9.6300000000000008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101.10767475040581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0.99860332472851066</v>
      </c>
      <c r="AD83">
        <f t="shared" si="4"/>
        <v>112.43927142567729</v>
      </c>
      <c r="AE83">
        <f>'IDT-1'!E83</f>
        <v>0</v>
      </c>
      <c r="AF83" s="26"/>
      <c r="AG83">
        <f t="shared" si="5"/>
        <v>112.43927142567729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9.6300000000000008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99.99025719147771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0.98877005020994335</v>
      </c>
      <c r="AD84">
        <f t="shared" si="4"/>
        <v>111.33168714126776</v>
      </c>
      <c r="AE84">
        <f>'IDT-1'!E84</f>
        <v>0</v>
      </c>
      <c r="AF84" s="26"/>
      <c r="AG84">
        <f t="shared" si="5"/>
        <v>111.33168714126776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99.234267107377704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0.89737333746986336</v>
      </c>
      <c r="AD85">
        <f t="shared" si="4"/>
        <v>101.03709376990784</v>
      </c>
      <c r="AE85">
        <f>'IDT-1'!E85</f>
        <v>0</v>
      </c>
      <c r="AF85" s="26"/>
      <c r="AG85">
        <f t="shared" si="5"/>
        <v>101.03709376990784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98.874765860377707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0.89420972649626329</v>
      </c>
      <c r="AD86">
        <f t="shared" si="4"/>
        <v>100.68075613388145</v>
      </c>
      <c r="AE86">
        <f>'IDT-1'!E86</f>
        <v>0</v>
      </c>
      <c r="AF86" s="26"/>
      <c r="AG86">
        <f t="shared" si="5"/>
        <v>100.68075613388145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98.87477365548385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0.89420979509319742</v>
      </c>
      <c r="AD87">
        <f t="shared" si="4"/>
        <v>100.68076386039064</v>
      </c>
      <c r="AE87">
        <f>'IDT-1'!E87</f>
        <v>0</v>
      </c>
      <c r="AF87" s="26"/>
      <c r="AG87">
        <f t="shared" si="5"/>
        <v>100.68076386039064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98.874778587472107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0.89420983849469404</v>
      </c>
      <c r="AD88">
        <f t="shared" si="4"/>
        <v>100.68076874897741</v>
      </c>
      <c r="AE88">
        <f>'IDT-1'!E88</f>
        <v>0</v>
      </c>
      <c r="AF88" s="26"/>
      <c r="AG88">
        <f t="shared" si="5"/>
        <v>100.68076874897741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98.814766339122968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0.89368173070922163</v>
      </c>
      <c r="AD89">
        <f t="shared" si="4"/>
        <v>100.62128460841375</v>
      </c>
      <c r="AE89">
        <f>'IDT-1'!E89</f>
        <v>0</v>
      </c>
      <c r="AF89" s="26"/>
      <c r="AG89">
        <f t="shared" si="5"/>
        <v>100.62128460841375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98.592656995946655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0.89172716848927003</v>
      </c>
      <c r="AD90">
        <f t="shared" si="4"/>
        <v>100.40112982745738</v>
      </c>
      <c r="AE90">
        <f>'IDT-1'!E90</f>
        <v>0</v>
      </c>
      <c r="AF90" s="26"/>
      <c r="AG90">
        <f t="shared" si="5"/>
        <v>100.40112982745738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98.46264224960909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0.89058303872149946</v>
      </c>
      <c r="AD91">
        <f t="shared" si="4"/>
        <v>100.27225921088758</v>
      </c>
      <c r="AE91">
        <f>'IDT-1'!E91</f>
        <v>0</v>
      </c>
      <c r="AF91" s="26"/>
      <c r="AG91">
        <f t="shared" si="5"/>
        <v>100.27225921088758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98.462648683997159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0.89058309534411451</v>
      </c>
      <c r="AD92">
        <f t="shared" si="4"/>
        <v>100.27226558865304</v>
      </c>
      <c r="AE92">
        <f>'IDT-1'!E92</f>
        <v>0</v>
      </c>
      <c r="AF92" s="26"/>
      <c r="AG92">
        <f t="shared" si="5"/>
        <v>100.27226558865304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98.532856995394198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0.89120092848440846</v>
      </c>
      <c r="AD93">
        <f t="shared" si="4"/>
        <v>100.34185606690978</v>
      </c>
      <c r="AE93">
        <f>'IDT-1'!E93</f>
        <v>0</v>
      </c>
      <c r="AF93" s="26"/>
      <c r="AG93">
        <f t="shared" si="5"/>
        <v>100.34185606690978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98.108824409858997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0.88746944173169873</v>
      </c>
      <c r="AD94">
        <f t="shared" si="4"/>
        <v>99.921554968127296</v>
      </c>
      <c r="AE94">
        <f>'IDT-1'!E94</f>
        <v>0</v>
      </c>
      <c r="AF94" s="26"/>
      <c r="AG94">
        <f t="shared" si="5"/>
        <v>99.921554968127296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80.268708316597028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0.73047642011099334</v>
      </c>
      <c r="AD95">
        <f t="shared" si="4"/>
        <v>82.238431896486034</v>
      </c>
      <c r="AE95">
        <f>'IDT-1'!E95</f>
        <v>0</v>
      </c>
      <c r="AF95" s="26"/>
      <c r="AG95">
        <f t="shared" si="5"/>
        <v>82.238431896486034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80.228411300319479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0.73012180636775093</v>
      </c>
      <c r="AD96">
        <f t="shared" si="4"/>
        <v>82.198489493951726</v>
      </c>
      <c r="AE96">
        <f>'IDT-1'!E96</f>
        <v>0</v>
      </c>
      <c r="AF96" s="26"/>
      <c r="AG96">
        <f t="shared" si="5"/>
        <v>82.198489493951726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80.228411300319479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0.73012180636775093</v>
      </c>
      <c r="AD97">
        <f t="shared" si="4"/>
        <v>82.198489493951726</v>
      </c>
      <c r="AE97">
        <f>'IDT-1'!E97</f>
        <v>0</v>
      </c>
      <c r="AF97" s="26"/>
      <c r="AG97">
        <f t="shared" si="5"/>
        <v>82.198489493951726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80.233954263139452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0.73017058444056671</v>
      </c>
      <c r="AD98">
        <f t="shared" si="4"/>
        <v>82.203983678698876</v>
      </c>
      <c r="AE98">
        <f>'IDT-1'!E98</f>
        <v>0</v>
      </c>
      <c r="AF98" s="26"/>
      <c r="AG98">
        <f t="shared" si="5"/>
        <v>82.203983678698876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2.250928889802843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2.4639896814607227E-2</v>
      </c>
      <c r="AD99">
        <f t="shared" si="6"/>
        <v>2.5908151429882373</v>
      </c>
      <c r="AE99">
        <f t="shared" si="6"/>
        <v>0</v>
      </c>
      <c r="AG99">
        <f t="shared" si="6"/>
        <v>2.5908151429882373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0.3911050000000002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206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09">
        <v>45013.481770833336</v>
      </c>
    </row>
    <row r="2" spans="1:17">
      <c r="A2" s="31">
        <v>45006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9.3280000000000002E-2</v>
      </c>
      <c r="AD3">
        <f>SUM(B3:AB3,AI3:AR3)-AC3</f>
        <v>10.50672</v>
      </c>
      <c r="AE3">
        <f>'IDT-1'!D3</f>
        <v>0</v>
      </c>
      <c r="AF3" s="26"/>
      <c r="AG3">
        <f>SUM(AD3:AF3)</f>
        <v>10.50672</v>
      </c>
      <c r="AI3" s="75">
        <f>PXIL!L3</f>
        <v>0</v>
      </c>
      <c r="AJ3" s="75">
        <f>PXIL!R3</f>
        <v>0</v>
      </c>
      <c r="AK3" s="75">
        <f>RTM_IEX!L3</f>
        <v>10.6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9.3280000000000002E-2</v>
      </c>
      <c r="AD4">
        <f t="shared" ref="AD4:AD67" si="1">SUM(B4:AB4,AI4:AR4)-AC4</f>
        <v>10.50672</v>
      </c>
      <c r="AE4">
        <f>'IDT-1'!D4</f>
        <v>0</v>
      </c>
      <c r="AF4" s="26"/>
      <c r="AG4">
        <f t="shared" ref="AG4:AG67" si="2">SUM(AD4:AF4)</f>
        <v>10.50672</v>
      </c>
      <c r="AI4" s="75">
        <f>PXIL!L4</f>
        <v>0</v>
      </c>
      <c r="AJ4" s="75">
        <f>PXIL!R4</f>
        <v>0</v>
      </c>
      <c r="AK4" s="75">
        <f>RTM_IEX!L4</f>
        <v>10.6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9.3280000000000002E-2</v>
      </c>
      <c r="AD5">
        <f t="shared" si="1"/>
        <v>10.50672</v>
      </c>
      <c r="AE5">
        <f>'IDT-1'!D5</f>
        <v>0</v>
      </c>
      <c r="AF5" s="26"/>
      <c r="AG5">
        <f t="shared" si="2"/>
        <v>10.50672</v>
      </c>
      <c r="AI5" s="75">
        <f>PXIL!L5</f>
        <v>0</v>
      </c>
      <c r="AJ5" s="75">
        <f>PXIL!R5</f>
        <v>0</v>
      </c>
      <c r="AK5" s="75">
        <f>RTM_IEX!L5</f>
        <v>10.6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9.3280000000000002E-2</v>
      </c>
      <c r="AD6">
        <f t="shared" si="1"/>
        <v>10.50672</v>
      </c>
      <c r="AE6">
        <f>'IDT-1'!D6</f>
        <v>0</v>
      </c>
      <c r="AF6" s="26"/>
      <c r="AG6">
        <f t="shared" si="2"/>
        <v>10.50672</v>
      </c>
      <c r="AI6" s="75">
        <f>PXIL!L6</f>
        <v>0</v>
      </c>
      <c r="AJ6" s="75">
        <f>PXIL!R6</f>
        <v>0</v>
      </c>
      <c r="AK6" s="75">
        <f>RTM_IEX!L6</f>
        <v>10.6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9.3280000000000002E-2</v>
      </c>
      <c r="AD7">
        <f t="shared" si="1"/>
        <v>10.50672</v>
      </c>
      <c r="AE7">
        <f>'IDT-1'!D7</f>
        <v>0</v>
      </c>
      <c r="AF7" s="26"/>
      <c r="AG7">
        <f t="shared" si="2"/>
        <v>10.50672</v>
      </c>
      <c r="AI7" s="75">
        <f>PXIL!L7</f>
        <v>0</v>
      </c>
      <c r="AJ7" s="75">
        <f>PXIL!R7</f>
        <v>0</v>
      </c>
      <c r="AK7" s="75">
        <f>RTM_IEX!L7</f>
        <v>10.6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9.3280000000000002E-2</v>
      </c>
      <c r="AD8">
        <f t="shared" si="1"/>
        <v>10.50672</v>
      </c>
      <c r="AE8">
        <f>'IDT-1'!D8</f>
        <v>0</v>
      </c>
      <c r="AF8" s="26"/>
      <c r="AG8">
        <f t="shared" si="2"/>
        <v>10.50672</v>
      </c>
      <c r="AI8" s="75">
        <f>PXIL!L8</f>
        <v>0</v>
      </c>
      <c r="AJ8" s="75">
        <f>PXIL!R8</f>
        <v>0</v>
      </c>
      <c r="AK8" s="75">
        <f>RTM_IEX!L8</f>
        <v>10.6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9.3280000000000002E-2</v>
      </c>
      <c r="AD9">
        <f t="shared" si="1"/>
        <v>10.50672</v>
      </c>
      <c r="AE9">
        <f>'IDT-1'!D9</f>
        <v>0</v>
      </c>
      <c r="AF9" s="26"/>
      <c r="AG9">
        <f t="shared" si="2"/>
        <v>10.50672</v>
      </c>
      <c r="AI9" s="75">
        <f>PXIL!L9</f>
        <v>0</v>
      </c>
      <c r="AJ9" s="75">
        <f>PXIL!R9</f>
        <v>0</v>
      </c>
      <c r="AK9" s="75">
        <f>RTM_IEX!L9</f>
        <v>10.6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9.3280000000000002E-2</v>
      </c>
      <c r="AD10">
        <f t="shared" si="1"/>
        <v>10.50672</v>
      </c>
      <c r="AE10">
        <f>'IDT-1'!D10</f>
        <v>0</v>
      </c>
      <c r="AF10" s="26"/>
      <c r="AG10">
        <f t="shared" si="2"/>
        <v>10.50672</v>
      </c>
      <c r="AI10" s="75">
        <f>PXIL!L10</f>
        <v>0</v>
      </c>
      <c r="AJ10" s="75">
        <f>PXIL!R10</f>
        <v>0</v>
      </c>
      <c r="AK10" s="75">
        <f>RTM_IEX!L10</f>
        <v>10.6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9.3280000000000002E-2</v>
      </c>
      <c r="AD11">
        <f t="shared" si="1"/>
        <v>10.50672</v>
      </c>
      <c r="AE11">
        <f>'IDT-1'!D11</f>
        <v>0</v>
      </c>
      <c r="AF11" s="26"/>
      <c r="AG11">
        <f t="shared" si="2"/>
        <v>10.50672</v>
      </c>
      <c r="AI11" s="75">
        <f>PXIL!L11</f>
        <v>0</v>
      </c>
      <c r="AJ11" s="75">
        <f>PXIL!R11</f>
        <v>0</v>
      </c>
      <c r="AK11" s="75">
        <f>RTM_IEX!L11</f>
        <v>10.6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9.3280000000000002E-2</v>
      </c>
      <c r="AD12">
        <f t="shared" si="1"/>
        <v>10.50672</v>
      </c>
      <c r="AE12">
        <f>'IDT-1'!D12</f>
        <v>0</v>
      </c>
      <c r="AF12" s="26"/>
      <c r="AG12">
        <f t="shared" si="2"/>
        <v>10.50672</v>
      </c>
      <c r="AI12" s="75">
        <f>PXIL!L12</f>
        <v>0</v>
      </c>
      <c r="AJ12" s="75">
        <f>PXIL!R12</f>
        <v>0</v>
      </c>
      <c r="AK12" s="75">
        <f>RTM_IEX!L12</f>
        <v>10.6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9.3280000000000002E-2</v>
      </c>
      <c r="AD13">
        <f t="shared" si="1"/>
        <v>10.50672</v>
      </c>
      <c r="AE13">
        <f>'IDT-1'!D13</f>
        <v>0</v>
      </c>
      <c r="AF13" s="26"/>
      <c r="AG13">
        <f t="shared" si="2"/>
        <v>10.50672</v>
      </c>
      <c r="AI13" s="75">
        <f>PXIL!L13</f>
        <v>0</v>
      </c>
      <c r="AJ13" s="75">
        <f>PXIL!R13</f>
        <v>0</v>
      </c>
      <c r="AK13" s="75">
        <f>RTM_IEX!L13</f>
        <v>10.6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9.3280000000000002E-2</v>
      </c>
      <c r="AD14">
        <f t="shared" si="1"/>
        <v>10.50672</v>
      </c>
      <c r="AE14">
        <f>'IDT-1'!D14</f>
        <v>0</v>
      </c>
      <c r="AF14" s="26"/>
      <c r="AG14">
        <f t="shared" si="2"/>
        <v>10.50672</v>
      </c>
      <c r="AI14" s="75">
        <f>PXIL!L14</f>
        <v>0</v>
      </c>
      <c r="AJ14" s="75">
        <f>PXIL!R14</f>
        <v>0</v>
      </c>
      <c r="AK14" s="75">
        <f>RTM_IEX!L14</f>
        <v>10.6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9.3280000000000002E-2</v>
      </c>
      <c r="AD18">
        <f t="shared" si="1"/>
        <v>10.50672</v>
      </c>
      <c r="AE18">
        <f>'IDT-1'!D18</f>
        <v>0</v>
      </c>
      <c r="AF18" s="26"/>
      <c r="AG18">
        <f t="shared" si="2"/>
        <v>10.50672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9.4951999999999995E-2</v>
      </c>
      <c r="AD20">
        <f t="shared" si="1"/>
        <v>10.695048</v>
      </c>
      <c r="AE20">
        <f>'IDT-1'!D20</f>
        <v>0</v>
      </c>
      <c r="AF20" s="26"/>
      <c r="AG20">
        <f t="shared" si="2"/>
        <v>10.695048</v>
      </c>
      <c r="AI20" s="75">
        <f>PXIL!L20</f>
        <v>0</v>
      </c>
      <c r="AJ20" s="75">
        <f>PXIL!R20</f>
        <v>0</v>
      </c>
      <c r="AK20" s="75">
        <f>RTM_IEX!L20</f>
        <v>10.79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9.3280000000000002E-2</v>
      </c>
      <c r="AD21">
        <f t="shared" si="1"/>
        <v>10.50672</v>
      </c>
      <c r="AE21">
        <f>'IDT-1'!D21</f>
        <v>0</v>
      </c>
      <c r="AF21" s="26"/>
      <c r="AG21">
        <f t="shared" si="2"/>
        <v>10.50672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0.108504</v>
      </c>
      <c r="AD22">
        <f t="shared" si="1"/>
        <v>12.221496</v>
      </c>
      <c r="AE22">
        <f>'IDT-1'!D22</f>
        <v>0</v>
      </c>
      <c r="AF22" s="26"/>
      <c r="AG22">
        <f t="shared" si="2"/>
        <v>12.221496</v>
      </c>
      <c r="AI22" s="75">
        <f>PXIL!L22</f>
        <v>0</v>
      </c>
      <c r="AJ22" s="75">
        <f>PXIL!R22</f>
        <v>0</v>
      </c>
      <c r="AK22" s="75">
        <f>RTM_IEX!L22</f>
        <v>12.33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0.116952</v>
      </c>
      <c r="AD23">
        <f t="shared" si="1"/>
        <v>13.173048</v>
      </c>
      <c r="AE23">
        <f>'IDT-1'!D23</f>
        <v>0</v>
      </c>
      <c r="AF23" s="26"/>
      <c r="AG23">
        <f t="shared" si="2"/>
        <v>13.173048</v>
      </c>
      <c r="AI23" s="75">
        <f>PXIL!L23</f>
        <v>0</v>
      </c>
      <c r="AJ23" s="75">
        <f>PXIL!R23</f>
        <v>0</v>
      </c>
      <c r="AK23" s="75">
        <f>RTM_IEX!L23</f>
        <v>13.29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0.122056</v>
      </c>
      <c r="AD24">
        <f t="shared" si="1"/>
        <v>13.747943999999999</v>
      </c>
      <c r="AE24">
        <f>'IDT-1'!D24</f>
        <v>0</v>
      </c>
      <c r="AF24" s="26"/>
      <c r="AG24">
        <f t="shared" si="2"/>
        <v>13.747943999999999</v>
      </c>
      <c r="AI24" s="75">
        <f>PXIL!L24</f>
        <v>0</v>
      </c>
      <c r="AJ24" s="75">
        <f>PXIL!R24</f>
        <v>0</v>
      </c>
      <c r="AK24" s="75">
        <f>RTM_IEX!L24</f>
        <v>13.87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0.13992000000000002</v>
      </c>
      <c r="AD25">
        <f t="shared" si="1"/>
        <v>15.76008</v>
      </c>
      <c r="AE25">
        <f>'IDT-1'!D25</f>
        <v>0</v>
      </c>
      <c r="AF25" s="26"/>
      <c r="AG25">
        <f t="shared" si="2"/>
        <v>15.76008</v>
      </c>
      <c r="AI25" s="75">
        <f>PXIL!L25</f>
        <v>0</v>
      </c>
      <c r="AJ25" s="75">
        <f>PXIL!R25</f>
        <v>0</v>
      </c>
      <c r="AK25" s="75">
        <f>RTM_IEX!L25</f>
        <v>15.9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0.15259200000000001</v>
      </c>
      <c r="AD26">
        <f t="shared" si="1"/>
        <v>17.187408000000001</v>
      </c>
      <c r="AE26">
        <f>'IDT-1'!D26</f>
        <v>0</v>
      </c>
      <c r="AF26" s="26"/>
      <c r="AG26">
        <f t="shared" si="2"/>
        <v>17.187408000000001</v>
      </c>
      <c r="AI26" s="75">
        <f>PXIL!L26</f>
        <v>0</v>
      </c>
      <c r="AJ26" s="75">
        <f>PXIL!R26</f>
        <v>0</v>
      </c>
      <c r="AK26" s="75">
        <f>RTM_IEX!L26</f>
        <v>17.34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0.169576</v>
      </c>
      <c r="AD27">
        <f t="shared" si="1"/>
        <v>19.100424</v>
      </c>
      <c r="AE27">
        <f>'IDT-1'!D27</f>
        <v>0</v>
      </c>
      <c r="AF27" s="26"/>
      <c r="AG27">
        <f t="shared" si="2"/>
        <v>19.100424</v>
      </c>
      <c r="AI27" s="75">
        <f>PXIL!L27</f>
        <v>0</v>
      </c>
      <c r="AJ27" s="75">
        <f>PXIL!R27</f>
        <v>0</v>
      </c>
      <c r="AK27" s="75">
        <f>RTM_IEX!L27</f>
        <v>19.27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0.18057600000000001</v>
      </c>
      <c r="AD28">
        <f t="shared" si="1"/>
        <v>20.339424000000001</v>
      </c>
      <c r="AE28">
        <f>'IDT-1'!D28</f>
        <v>0</v>
      </c>
      <c r="AF28" s="26"/>
      <c r="AG28">
        <f t="shared" si="2"/>
        <v>20.339424000000001</v>
      </c>
      <c r="AI28" s="75">
        <f>PXIL!L28</f>
        <v>0</v>
      </c>
      <c r="AJ28" s="75">
        <f>PXIL!R28</f>
        <v>0</v>
      </c>
      <c r="AK28" s="75">
        <f>RTM_IEX!L28</f>
        <v>20.52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0.19069600000000003</v>
      </c>
      <c r="AD29">
        <f t="shared" si="1"/>
        <v>21.479304000000003</v>
      </c>
      <c r="AE29">
        <f>'IDT-1'!D29</f>
        <v>0</v>
      </c>
      <c r="AF29" s="26"/>
      <c r="AG29">
        <f t="shared" si="2"/>
        <v>21.479304000000003</v>
      </c>
      <c r="AI29" s="75">
        <f>PXIL!L29</f>
        <v>0</v>
      </c>
      <c r="AJ29" s="75">
        <f>PXIL!R29</f>
        <v>0</v>
      </c>
      <c r="AK29" s="75">
        <f>RTM_IEX!L29</f>
        <v>21.67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0.19923200000000002</v>
      </c>
      <c r="AD30">
        <f t="shared" si="1"/>
        <v>22.440768000000002</v>
      </c>
      <c r="AE30">
        <f>'IDT-1'!D30</f>
        <v>0</v>
      </c>
      <c r="AF30" s="26"/>
      <c r="AG30">
        <f t="shared" si="2"/>
        <v>22.440768000000002</v>
      </c>
      <c r="AI30" s="75">
        <f>PXIL!L30</f>
        <v>0</v>
      </c>
      <c r="AJ30" s="75">
        <f>PXIL!R30</f>
        <v>0</v>
      </c>
      <c r="AK30" s="75">
        <f>RTM_IEX!L30</f>
        <v>22.64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0.20178400000000002</v>
      </c>
      <c r="AD31">
        <f t="shared" si="1"/>
        <v>22.728216</v>
      </c>
      <c r="AE31">
        <f>'IDT-1'!D31</f>
        <v>0</v>
      </c>
      <c r="AF31" s="26"/>
      <c r="AG31">
        <f t="shared" si="2"/>
        <v>22.728216</v>
      </c>
      <c r="AI31" s="75">
        <f>PXIL!L31</f>
        <v>0</v>
      </c>
      <c r="AJ31" s="75">
        <f>PXIL!R31</f>
        <v>0</v>
      </c>
      <c r="AK31" s="75">
        <f>RTM_IEX!L31</f>
        <v>22.93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0.206008</v>
      </c>
      <c r="AD32">
        <f t="shared" si="1"/>
        <v>23.203992</v>
      </c>
      <c r="AE32">
        <f>'IDT-1'!D32</f>
        <v>0</v>
      </c>
      <c r="AF32" s="26"/>
      <c r="AG32">
        <f t="shared" si="2"/>
        <v>23.203992</v>
      </c>
      <c r="AI32" s="75">
        <f>PXIL!L32</f>
        <v>0</v>
      </c>
      <c r="AJ32" s="75">
        <f>PXIL!R32</f>
        <v>0</v>
      </c>
      <c r="AK32" s="75">
        <f>RTM_IEX!L32</f>
        <v>23.31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0.20715200000000003</v>
      </c>
      <c r="AD33">
        <f t="shared" si="1"/>
        <v>23.332848000000002</v>
      </c>
      <c r="AE33">
        <f>'IDT-1'!D33</f>
        <v>0</v>
      </c>
      <c r="AF33" s="26"/>
      <c r="AG33">
        <f t="shared" si="2"/>
        <v>23.332848000000002</v>
      </c>
      <c r="AI33" s="75">
        <f>PXIL!L33</f>
        <v>0</v>
      </c>
      <c r="AJ33" s="75">
        <f>PXIL!R33</f>
        <v>0</v>
      </c>
      <c r="AK33" s="75">
        <f>RTM_IEX!L33</f>
        <v>23.12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0.20257600000000001</v>
      </c>
      <c r="AD34">
        <f t="shared" si="1"/>
        <v>22.817423999999999</v>
      </c>
      <c r="AE34">
        <f>'IDT-1'!D34</f>
        <v>0</v>
      </c>
      <c r="AF34" s="26"/>
      <c r="AG34">
        <f t="shared" si="2"/>
        <v>22.817423999999999</v>
      </c>
      <c r="AI34" s="75">
        <f>PXIL!L34</f>
        <v>0</v>
      </c>
      <c r="AJ34" s="75">
        <f>PXIL!R34</f>
        <v>0</v>
      </c>
      <c r="AK34" s="75">
        <f>RTM_IEX!L34</f>
        <v>22.16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0.19254400000000002</v>
      </c>
      <c r="AD35">
        <f t="shared" si="1"/>
        <v>21.687456000000001</v>
      </c>
      <c r="AE35">
        <f>'IDT-1'!D35</f>
        <v>0</v>
      </c>
      <c r="AF35" s="26"/>
      <c r="AG35">
        <f t="shared" si="2"/>
        <v>21.687456000000001</v>
      </c>
      <c r="AI35" s="75">
        <f>PXIL!L35</f>
        <v>0</v>
      </c>
      <c r="AJ35" s="75">
        <f>PXIL!R35</f>
        <v>0</v>
      </c>
      <c r="AK35" s="75">
        <f>RTM_IEX!L35</f>
        <v>20.71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0.19668000000000002</v>
      </c>
      <c r="AD36">
        <f t="shared" si="1"/>
        <v>22.153320000000001</v>
      </c>
      <c r="AE36">
        <f>'IDT-1'!D36</f>
        <v>0</v>
      </c>
      <c r="AF36" s="26"/>
      <c r="AG36">
        <f t="shared" si="2"/>
        <v>22.153320000000001</v>
      </c>
      <c r="AI36" s="75">
        <f>PXIL!L36</f>
        <v>0</v>
      </c>
      <c r="AJ36" s="75">
        <f>PXIL!R36</f>
        <v>0</v>
      </c>
      <c r="AK36" s="75">
        <f>RTM_IEX!L36</f>
        <v>20.71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0.191664</v>
      </c>
      <c r="AD37">
        <f t="shared" si="1"/>
        <v>21.588336000000002</v>
      </c>
      <c r="AE37">
        <f>'IDT-1'!D37</f>
        <v>0</v>
      </c>
      <c r="AF37" s="26"/>
      <c r="AG37">
        <f t="shared" si="2"/>
        <v>21.588336000000002</v>
      </c>
      <c r="AI37" s="75">
        <f>PXIL!L37</f>
        <v>0</v>
      </c>
      <c r="AJ37" s="75">
        <f>PXIL!R37</f>
        <v>0</v>
      </c>
      <c r="AK37" s="75">
        <f>RTM_IEX!L37</f>
        <v>19.27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0.18735200000000002</v>
      </c>
      <c r="AD38">
        <f t="shared" si="1"/>
        <v>21.102647999999999</v>
      </c>
      <c r="AE38">
        <f>'IDT-1'!D38</f>
        <v>0</v>
      </c>
      <c r="AF38" s="26"/>
      <c r="AG38">
        <f t="shared" si="2"/>
        <v>21.102647999999999</v>
      </c>
      <c r="AI38" s="75">
        <f>PXIL!L38</f>
        <v>0</v>
      </c>
      <c r="AJ38" s="75">
        <f>PXIL!R38</f>
        <v>0</v>
      </c>
      <c r="AK38" s="75">
        <f>RTM_IEX!L38</f>
        <v>18.3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0.18568000000000001</v>
      </c>
      <c r="AD39">
        <f t="shared" si="1"/>
        <v>20.91432</v>
      </c>
      <c r="AE39">
        <f>'IDT-1'!D39</f>
        <v>0</v>
      </c>
      <c r="AF39" s="26"/>
      <c r="AG39">
        <f t="shared" si="2"/>
        <v>20.91432</v>
      </c>
      <c r="AI39" s="75">
        <f>PXIL!L39</f>
        <v>0</v>
      </c>
      <c r="AJ39" s="75">
        <f>PXIL!R39</f>
        <v>0</v>
      </c>
      <c r="AK39" s="75">
        <f>RTM_IEX!L39</f>
        <v>17.34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0.18568000000000001</v>
      </c>
      <c r="AD40">
        <f t="shared" si="1"/>
        <v>20.91432</v>
      </c>
      <c r="AE40">
        <f>'IDT-1'!D40</f>
        <v>0</v>
      </c>
      <c r="AF40" s="26"/>
      <c r="AG40">
        <f t="shared" si="2"/>
        <v>20.91432</v>
      </c>
      <c r="AI40" s="75">
        <f>PXIL!L40</f>
        <v>0</v>
      </c>
      <c r="AJ40" s="75">
        <f>PXIL!R40</f>
        <v>0</v>
      </c>
      <c r="AK40" s="75">
        <f>RTM_IEX!L40</f>
        <v>16.57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4.72</v>
      </c>
      <c r="AB41" s="117">
        <f>-STOA!R41</f>
        <v>0</v>
      </c>
      <c r="AC41">
        <f t="shared" si="0"/>
        <v>0.18568000000000001</v>
      </c>
      <c r="AD41">
        <f t="shared" si="1"/>
        <v>20.914319999999996</v>
      </c>
      <c r="AE41">
        <f>'IDT-1'!D41</f>
        <v>0</v>
      </c>
      <c r="AF41" s="26"/>
      <c r="AG41">
        <f t="shared" si="2"/>
        <v>20.914319999999996</v>
      </c>
      <c r="AI41" s="75">
        <f>PXIL!L41</f>
        <v>0</v>
      </c>
      <c r="AJ41" s="75">
        <f>PXIL!R41</f>
        <v>0</v>
      </c>
      <c r="AK41" s="75">
        <f>RTM_IEX!L41</f>
        <v>16.38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0.18568000000000001</v>
      </c>
      <c r="AD42">
        <f t="shared" si="1"/>
        <v>20.91432</v>
      </c>
      <c r="AE42">
        <f>'IDT-1'!D42</f>
        <v>0</v>
      </c>
      <c r="AF42" s="26"/>
      <c r="AG42">
        <f t="shared" si="2"/>
        <v>20.91432</v>
      </c>
      <c r="AI42" s="75">
        <f>PXIL!L42</f>
        <v>0</v>
      </c>
      <c r="AJ42" s="75">
        <f>PXIL!R42</f>
        <v>0</v>
      </c>
      <c r="AK42" s="75">
        <f>RTM_IEX!L42</f>
        <v>15.89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0.18480000000000002</v>
      </c>
      <c r="AD43">
        <f t="shared" si="1"/>
        <v>20.815200000000001</v>
      </c>
      <c r="AE43">
        <f>'IDT-1'!D43</f>
        <v>0</v>
      </c>
      <c r="AF43" s="26"/>
      <c r="AG43">
        <f t="shared" si="2"/>
        <v>20.815200000000001</v>
      </c>
      <c r="AI43" s="75">
        <f>PXIL!L43</f>
        <v>0</v>
      </c>
      <c r="AJ43" s="75">
        <f>PXIL!R43</f>
        <v>0</v>
      </c>
      <c r="AK43" s="75">
        <f>RTM_IEX!L43</f>
        <v>15.41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0.18145600000000001</v>
      </c>
      <c r="AD44">
        <f t="shared" si="1"/>
        <v>20.438544</v>
      </c>
      <c r="AE44">
        <f>'IDT-1'!D44</f>
        <v>0</v>
      </c>
      <c r="AF44" s="26"/>
      <c r="AG44">
        <f t="shared" si="2"/>
        <v>20.438544</v>
      </c>
      <c r="AI44" s="75">
        <f>PXIL!L44</f>
        <v>0</v>
      </c>
      <c r="AJ44" s="75">
        <f>PXIL!R44</f>
        <v>0</v>
      </c>
      <c r="AK44" s="75">
        <f>RTM_IEX!L44</f>
        <v>14.93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0.177232</v>
      </c>
      <c r="AD45">
        <f t="shared" si="1"/>
        <v>19.962768000000001</v>
      </c>
      <c r="AE45">
        <f>'IDT-1'!D45</f>
        <v>0</v>
      </c>
      <c r="AF45" s="26"/>
      <c r="AG45">
        <f t="shared" si="2"/>
        <v>19.962768000000001</v>
      </c>
      <c r="AI45" s="75">
        <f>PXIL!L45</f>
        <v>0</v>
      </c>
      <c r="AJ45" s="75">
        <f>PXIL!R45</f>
        <v>0</v>
      </c>
      <c r="AK45" s="75">
        <f>RTM_IEX!L45</f>
        <v>14.45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0.16447200000000001</v>
      </c>
      <c r="AD46">
        <f t="shared" si="1"/>
        <v>18.525527999999998</v>
      </c>
      <c r="AE46">
        <f>'IDT-1'!D46</f>
        <v>0</v>
      </c>
      <c r="AF46" s="26"/>
      <c r="AG46">
        <f t="shared" si="2"/>
        <v>18.525527999999998</v>
      </c>
      <c r="AI46" s="75">
        <f>PXIL!L46</f>
        <v>0</v>
      </c>
      <c r="AJ46" s="75">
        <f>PXIL!R46</f>
        <v>0</v>
      </c>
      <c r="AK46" s="75">
        <f>RTM_IEX!L46</f>
        <v>12.52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0.15435200000000002</v>
      </c>
      <c r="AD47">
        <f t="shared" si="1"/>
        <v>17.385648</v>
      </c>
      <c r="AE47">
        <f>'IDT-1'!D47</f>
        <v>0</v>
      </c>
      <c r="AF47" s="26"/>
      <c r="AG47">
        <f t="shared" si="2"/>
        <v>17.385648</v>
      </c>
      <c r="AI47" s="75">
        <f>PXIL!L47</f>
        <v>0</v>
      </c>
      <c r="AJ47" s="75">
        <f>PXIL!R47</f>
        <v>0</v>
      </c>
      <c r="AK47" s="75">
        <f>RTM_IEX!L47</f>
        <v>10.6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7.52</v>
      </c>
      <c r="AB48" s="117">
        <f>-STOA!R48</f>
        <v>0</v>
      </c>
      <c r="AC48">
        <f t="shared" si="0"/>
        <v>0.15092</v>
      </c>
      <c r="AD48">
        <f t="shared" si="1"/>
        <v>16.999079999999999</v>
      </c>
      <c r="AE48">
        <f>'IDT-1'!D48</f>
        <v>0</v>
      </c>
      <c r="AF48" s="26"/>
      <c r="AG48">
        <f t="shared" si="2"/>
        <v>16.999079999999999</v>
      </c>
      <c r="AI48" s="75">
        <f>PXIL!L48</f>
        <v>0</v>
      </c>
      <c r="AJ48" s="75">
        <f>PXIL!R48</f>
        <v>0</v>
      </c>
      <c r="AK48" s="75">
        <f>RTM_IEX!L48</f>
        <v>9.6300000000000008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0.153472</v>
      </c>
      <c r="AD49">
        <f t="shared" si="1"/>
        <v>17.286528000000001</v>
      </c>
      <c r="AE49">
        <f>'IDT-1'!D49</f>
        <v>0</v>
      </c>
      <c r="AF49" s="26"/>
      <c r="AG49">
        <f t="shared" si="2"/>
        <v>17.286528000000001</v>
      </c>
      <c r="AI49" s="75">
        <f>PXIL!L49</f>
        <v>0</v>
      </c>
      <c r="AJ49" s="75">
        <f>PXIL!R49</f>
        <v>0</v>
      </c>
      <c r="AK49" s="75">
        <f>RTM_IEX!L49</f>
        <v>9.6300000000000008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8.58</v>
      </c>
      <c r="AB50" s="117">
        <f>-STOA!R50</f>
        <v>0</v>
      </c>
      <c r="AC50">
        <f t="shared" si="0"/>
        <v>0.15179999999999999</v>
      </c>
      <c r="AD50">
        <f t="shared" si="1"/>
        <v>17.098199999999999</v>
      </c>
      <c r="AE50">
        <f>'IDT-1'!D50</f>
        <v>0</v>
      </c>
      <c r="AF50" s="26"/>
      <c r="AG50">
        <f t="shared" si="2"/>
        <v>17.098199999999999</v>
      </c>
      <c r="AI50" s="75">
        <f>PXIL!L50</f>
        <v>0</v>
      </c>
      <c r="AJ50" s="75">
        <f>PXIL!R50</f>
        <v>0</v>
      </c>
      <c r="AK50" s="75">
        <f>RTM_IEX!L50</f>
        <v>8.67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8.58</v>
      </c>
      <c r="AB51" s="117">
        <f>-STOA!R51</f>
        <v>0</v>
      </c>
      <c r="AC51">
        <f t="shared" si="0"/>
        <v>0.15179999999999999</v>
      </c>
      <c r="AD51">
        <f t="shared" si="1"/>
        <v>17.098199999999999</v>
      </c>
      <c r="AE51">
        <f>'IDT-1'!D51</f>
        <v>0</v>
      </c>
      <c r="AF51" s="26"/>
      <c r="AG51">
        <f t="shared" si="2"/>
        <v>17.098199999999999</v>
      </c>
      <c r="AI51" s="75">
        <f>PXIL!L51</f>
        <v>0</v>
      </c>
      <c r="AJ51" s="75">
        <f>PXIL!R51</f>
        <v>0</v>
      </c>
      <c r="AK51" s="75">
        <f>RTM_IEX!L51</f>
        <v>8.67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9.25</v>
      </c>
      <c r="AB52" s="117">
        <f>-STOA!R52</f>
        <v>0</v>
      </c>
      <c r="AC52">
        <f t="shared" si="0"/>
        <v>0.14924799999999999</v>
      </c>
      <c r="AD52">
        <f t="shared" si="1"/>
        <v>16.810752000000001</v>
      </c>
      <c r="AE52">
        <f>'IDT-1'!D52</f>
        <v>0</v>
      </c>
      <c r="AF52" s="26"/>
      <c r="AG52">
        <f t="shared" si="2"/>
        <v>16.810752000000001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9.25</v>
      </c>
      <c r="AB53" s="117">
        <f>-STOA!R53</f>
        <v>0</v>
      </c>
      <c r="AC53">
        <f t="shared" si="0"/>
        <v>0.14924799999999999</v>
      </c>
      <c r="AD53">
        <f t="shared" si="1"/>
        <v>16.810752000000001</v>
      </c>
      <c r="AE53">
        <f>'IDT-1'!D53</f>
        <v>0</v>
      </c>
      <c r="AF53" s="26"/>
      <c r="AG53">
        <f t="shared" si="2"/>
        <v>16.810752000000001</v>
      </c>
      <c r="AI53" s="75">
        <f>PXIL!L53</f>
        <v>0</v>
      </c>
      <c r="AJ53" s="75">
        <f>PXIL!R53</f>
        <v>0</v>
      </c>
      <c r="AK53" s="75">
        <f>RTM_IEX!L53</f>
        <v>7.71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9.25</v>
      </c>
      <c r="AB54" s="117">
        <f>-STOA!R54</f>
        <v>0</v>
      </c>
      <c r="AC54">
        <f t="shared" si="0"/>
        <v>0.140712</v>
      </c>
      <c r="AD54">
        <f t="shared" si="1"/>
        <v>15.849288</v>
      </c>
      <c r="AE54">
        <f>'IDT-1'!D54</f>
        <v>0</v>
      </c>
      <c r="AF54" s="26"/>
      <c r="AG54">
        <f t="shared" si="2"/>
        <v>15.849288</v>
      </c>
      <c r="AI54" s="75">
        <f>PXIL!L54</f>
        <v>0</v>
      </c>
      <c r="AJ54" s="75">
        <f>PXIL!R54</f>
        <v>0</v>
      </c>
      <c r="AK54" s="75">
        <f>RTM_IEX!L54</f>
        <v>6.74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9.25</v>
      </c>
      <c r="AB55" s="117">
        <f>-STOA!R55</f>
        <v>0</v>
      </c>
      <c r="AC55">
        <f t="shared" si="0"/>
        <v>0.13226399999999999</v>
      </c>
      <c r="AD55">
        <f t="shared" si="1"/>
        <v>14.897736000000002</v>
      </c>
      <c r="AE55">
        <f>'IDT-1'!D55</f>
        <v>0</v>
      </c>
      <c r="AF55" s="26"/>
      <c r="AG55">
        <f t="shared" si="2"/>
        <v>14.897736000000002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9.25</v>
      </c>
      <c r="AB56" s="117">
        <f>-STOA!R56</f>
        <v>0</v>
      </c>
      <c r="AC56">
        <f t="shared" si="0"/>
        <v>0.13226399999999999</v>
      </c>
      <c r="AD56">
        <f t="shared" si="1"/>
        <v>14.897736000000002</v>
      </c>
      <c r="AE56">
        <f>'IDT-1'!D56</f>
        <v>0</v>
      </c>
      <c r="AF56" s="26"/>
      <c r="AG56">
        <f t="shared" si="2"/>
        <v>14.897736000000002</v>
      </c>
      <c r="AI56" s="75">
        <f>PXIL!L56</f>
        <v>0</v>
      </c>
      <c r="AJ56" s="75">
        <f>PXIL!R56</f>
        <v>0</v>
      </c>
      <c r="AK56" s="75">
        <f>RTM_IEX!L56</f>
        <v>5.78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9.25</v>
      </c>
      <c r="AB57" s="117">
        <f>-STOA!R57</f>
        <v>0</v>
      </c>
      <c r="AC57">
        <f t="shared" si="0"/>
        <v>0.12381600000000001</v>
      </c>
      <c r="AD57">
        <f t="shared" si="1"/>
        <v>13.946184000000001</v>
      </c>
      <c r="AE57">
        <f>'IDT-1'!D57</f>
        <v>0</v>
      </c>
      <c r="AF57" s="26"/>
      <c r="AG57">
        <f t="shared" si="2"/>
        <v>13.946184000000001</v>
      </c>
      <c r="AI57" s="75">
        <f>PXIL!L57</f>
        <v>0</v>
      </c>
      <c r="AJ57" s="75">
        <f>PXIL!R57</f>
        <v>0</v>
      </c>
      <c r="AK57" s="75">
        <f>RTM_IEX!L57</f>
        <v>4.82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9.25</v>
      </c>
      <c r="AB58" s="117">
        <f>-STOA!R58</f>
        <v>0</v>
      </c>
      <c r="AC58">
        <f t="shared" si="0"/>
        <v>0.12381600000000001</v>
      </c>
      <c r="AD58">
        <f t="shared" si="1"/>
        <v>13.946184000000001</v>
      </c>
      <c r="AE58">
        <f>'IDT-1'!D58</f>
        <v>0</v>
      </c>
      <c r="AF58" s="26"/>
      <c r="AG58">
        <f t="shared" si="2"/>
        <v>13.946184000000001</v>
      </c>
      <c r="AI58" s="75">
        <f>PXIL!L58</f>
        <v>0</v>
      </c>
      <c r="AJ58" s="75">
        <f>PXIL!R58</f>
        <v>0</v>
      </c>
      <c r="AK58" s="75">
        <f>RTM_IEX!L58</f>
        <v>4.82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9.25</v>
      </c>
      <c r="AB59" s="117">
        <f>-STOA!R59</f>
        <v>0</v>
      </c>
      <c r="AC59">
        <f t="shared" si="0"/>
        <v>0.12381600000000001</v>
      </c>
      <c r="AD59">
        <f t="shared" si="1"/>
        <v>13.946184000000001</v>
      </c>
      <c r="AE59">
        <f>'IDT-1'!D59</f>
        <v>0</v>
      </c>
      <c r="AF59" s="26"/>
      <c r="AG59">
        <f t="shared" si="2"/>
        <v>13.946184000000001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9.25</v>
      </c>
      <c r="AB60" s="117">
        <f>-STOA!R60</f>
        <v>0</v>
      </c>
      <c r="AC60">
        <f t="shared" si="0"/>
        <v>0.12381600000000001</v>
      </c>
      <c r="AD60">
        <f t="shared" si="1"/>
        <v>13.946184000000001</v>
      </c>
      <c r="AE60">
        <f>'IDT-1'!D60</f>
        <v>0</v>
      </c>
      <c r="AF60" s="26"/>
      <c r="AG60">
        <f t="shared" si="2"/>
        <v>13.946184000000001</v>
      </c>
      <c r="AI60" s="75">
        <f>PXIL!L60</f>
        <v>0</v>
      </c>
      <c r="AJ60" s="75">
        <f>PXIL!R60</f>
        <v>0</v>
      </c>
      <c r="AK60" s="75">
        <f>RTM_IEX!L60</f>
        <v>4.82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7.81</v>
      </c>
      <c r="AB61" s="117">
        <f>-STOA!R61</f>
        <v>0</v>
      </c>
      <c r="AC61">
        <f t="shared" si="0"/>
        <v>0.119592</v>
      </c>
      <c r="AD61">
        <f t="shared" si="1"/>
        <v>13.470407999999999</v>
      </c>
      <c r="AE61">
        <f>'IDT-1'!D61</f>
        <v>0</v>
      </c>
      <c r="AF61" s="26"/>
      <c r="AG61">
        <f t="shared" si="2"/>
        <v>13.470407999999999</v>
      </c>
      <c r="AI61" s="75">
        <f>PXIL!L61</f>
        <v>0</v>
      </c>
      <c r="AJ61" s="75">
        <f>PXIL!R61</f>
        <v>0</v>
      </c>
      <c r="AK61" s="75">
        <f>RTM_IEX!L61</f>
        <v>5.78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0.119592</v>
      </c>
      <c r="AD62">
        <f t="shared" si="1"/>
        <v>13.470407999999999</v>
      </c>
      <c r="AE62">
        <f>'IDT-1'!D62</f>
        <v>0</v>
      </c>
      <c r="AF62" s="26"/>
      <c r="AG62">
        <f t="shared" si="2"/>
        <v>13.470407999999999</v>
      </c>
      <c r="AI62" s="75">
        <f>PXIL!L62</f>
        <v>0</v>
      </c>
      <c r="AJ62" s="75">
        <f>PXIL!R62</f>
        <v>0</v>
      </c>
      <c r="AK62" s="75">
        <f>RTM_IEX!L62</f>
        <v>5.78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6.94</v>
      </c>
      <c r="AB63" s="117">
        <f>-STOA!R63</f>
        <v>0</v>
      </c>
      <c r="AC63">
        <f t="shared" si="0"/>
        <v>0.12038400000000002</v>
      </c>
      <c r="AD63">
        <f t="shared" si="1"/>
        <v>13.559616</v>
      </c>
      <c r="AE63">
        <f>'IDT-1'!D63</f>
        <v>0</v>
      </c>
      <c r="AF63" s="26"/>
      <c r="AG63">
        <f t="shared" si="2"/>
        <v>13.559616</v>
      </c>
      <c r="AI63" s="75">
        <f>PXIL!L63</f>
        <v>0</v>
      </c>
      <c r="AJ63" s="75">
        <f>PXIL!R63</f>
        <v>0</v>
      </c>
      <c r="AK63" s="75">
        <f>RTM_IEX!L63</f>
        <v>6.74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6.27</v>
      </c>
      <c r="AB64" s="117">
        <f>-STOA!R64</f>
        <v>0</v>
      </c>
      <c r="AC64">
        <f t="shared" si="0"/>
        <v>0.12302400000000001</v>
      </c>
      <c r="AD64">
        <f t="shared" si="1"/>
        <v>13.856976000000001</v>
      </c>
      <c r="AE64">
        <f>'IDT-1'!D64</f>
        <v>0</v>
      </c>
      <c r="AF64" s="26"/>
      <c r="AG64">
        <f t="shared" si="2"/>
        <v>13.856976000000001</v>
      </c>
      <c r="AI64" s="75">
        <f>PXIL!L64</f>
        <v>0</v>
      </c>
      <c r="AJ64" s="75">
        <f>PXIL!R64</f>
        <v>0</v>
      </c>
      <c r="AK64" s="75">
        <f>RTM_IEX!L64</f>
        <v>7.71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6.07</v>
      </c>
      <c r="AB65" s="117">
        <f>-STOA!R65</f>
        <v>0</v>
      </c>
      <c r="AC65">
        <f t="shared" si="0"/>
        <v>0.12126400000000001</v>
      </c>
      <c r="AD65">
        <f t="shared" si="1"/>
        <v>13.658736000000001</v>
      </c>
      <c r="AE65">
        <f>'IDT-1'!D65</f>
        <v>0</v>
      </c>
      <c r="AF65" s="26"/>
      <c r="AG65">
        <f t="shared" si="2"/>
        <v>13.658736000000001</v>
      </c>
      <c r="AI65" s="75">
        <f>PXIL!L65</f>
        <v>0</v>
      </c>
      <c r="AJ65" s="75">
        <f>PXIL!R65</f>
        <v>0</v>
      </c>
      <c r="AK65" s="75">
        <f>RTM_IEX!L65</f>
        <v>7.71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6.07</v>
      </c>
      <c r="AB66" s="117">
        <f>-STOA!R66</f>
        <v>0</v>
      </c>
      <c r="AC66">
        <f t="shared" si="0"/>
        <v>0.12126400000000001</v>
      </c>
      <c r="AD66">
        <f t="shared" si="1"/>
        <v>13.658736000000001</v>
      </c>
      <c r="AE66">
        <f>'IDT-1'!D66</f>
        <v>0</v>
      </c>
      <c r="AF66" s="26"/>
      <c r="AG66">
        <f t="shared" si="2"/>
        <v>13.658736000000001</v>
      </c>
      <c r="AI66" s="75">
        <f>PXIL!L66</f>
        <v>0</v>
      </c>
      <c r="AJ66" s="75">
        <f>PXIL!R66</f>
        <v>0</v>
      </c>
      <c r="AK66" s="75">
        <f>RTM_IEX!L66</f>
        <v>7.71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0.12636800000000001</v>
      </c>
      <c r="AD67">
        <f t="shared" si="1"/>
        <v>14.233632</v>
      </c>
      <c r="AE67">
        <f>'IDT-1'!D67</f>
        <v>0</v>
      </c>
      <c r="AF67" s="26"/>
      <c r="AG67">
        <f t="shared" si="2"/>
        <v>14.233632</v>
      </c>
      <c r="AI67" s="75">
        <f>PXIL!L67</f>
        <v>0</v>
      </c>
      <c r="AJ67" s="75">
        <f>PXIL!R67</f>
        <v>0</v>
      </c>
      <c r="AK67" s="75">
        <f>RTM_IEX!L67</f>
        <v>8.67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0.12804000000000001</v>
      </c>
      <c r="AD68">
        <f t="shared" ref="AD68:AD98" si="4">SUM(B68:AB68,AI68:AR68)-AC68</f>
        <v>14.42196</v>
      </c>
      <c r="AE68">
        <f>'IDT-1'!D68</f>
        <v>0</v>
      </c>
      <c r="AF68" s="26"/>
      <c r="AG68">
        <f t="shared" ref="AG68:AG98" si="5">SUM(AD68:AF68)</f>
        <v>14.42196</v>
      </c>
      <c r="AI68" s="75">
        <f>PXIL!L68</f>
        <v>0</v>
      </c>
      <c r="AJ68" s="75">
        <f>PXIL!R68</f>
        <v>0</v>
      </c>
      <c r="AK68" s="75">
        <f>RTM_IEX!L68</f>
        <v>9.6300000000000008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0.13147200000000001</v>
      </c>
      <c r="AD69">
        <f t="shared" si="4"/>
        <v>14.808527999999999</v>
      </c>
      <c r="AE69">
        <f>'IDT-1'!D69</f>
        <v>0</v>
      </c>
      <c r="AF69" s="26"/>
      <c r="AG69">
        <f t="shared" si="5"/>
        <v>14.808527999999999</v>
      </c>
      <c r="AI69" s="75">
        <f>PXIL!L69</f>
        <v>0</v>
      </c>
      <c r="AJ69" s="75">
        <f>PXIL!R69</f>
        <v>0</v>
      </c>
      <c r="AK69" s="75">
        <f>RTM_IEX!L69</f>
        <v>10.6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0.13226400000000002</v>
      </c>
      <c r="AD70">
        <f t="shared" si="4"/>
        <v>14.897736000000002</v>
      </c>
      <c r="AE70">
        <f>'IDT-1'!D70</f>
        <v>0</v>
      </c>
      <c r="AF70" s="26"/>
      <c r="AG70">
        <f t="shared" si="5"/>
        <v>14.897736000000002</v>
      </c>
      <c r="AI70" s="75">
        <f>PXIL!L70</f>
        <v>0</v>
      </c>
      <c r="AJ70" s="75">
        <f>PXIL!R70</f>
        <v>0</v>
      </c>
      <c r="AK70" s="75">
        <f>RTM_IEX!L70</f>
        <v>11.56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0.14159200000000002</v>
      </c>
      <c r="AD71">
        <f t="shared" si="4"/>
        <v>15.948408000000001</v>
      </c>
      <c r="AE71">
        <f>'IDT-1'!D71</f>
        <v>0</v>
      </c>
      <c r="AF71" s="26"/>
      <c r="AG71">
        <f t="shared" si="5"/>
        <v>15.948408000000001</v>
      </c>
      <c r="AI71" s="75">
        <f>PXIL!L71</f>
        <v>0</v>
      </c>
      <c r="AJ71" s="75">
        <f>PXIL!R71</f>
        <v>0</v>
      </c>
      <c r="AK71" s="75">
        <f>RTM_IEX!L71</f>
        <v>13.49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0.15004000000000001</v>
      </c>
      <c r="AD72">
        <f t="shared" si="4"/>
        <v>16.89996</v>
      </c>
      <c r="AE72">
        <f>'IDT-1'!D72</f>
        <v>0</v>
      </c>
      <c r="AF72" s="26"/>
      <c r="AG72">
        <f t="shared" si="5"/>
        <v>16.89996</v>
      </c>
      <c r="AI72" s="75">
        <f>PXIL!L72</f>
        <v>0</v>
      </c>
      <c r="AJ72" s="75">
        <f>PXIL!R72</f>
        <v>0</v>
      </c>
      <c r="AK72" s="75">
        <f>RTM_IEX!L72</f>
        <v>15.41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0.15179999999999999</v>
      </c>
      <c r="AD73">
        <f t="shared" si="4"/>
        <v>17.098199999999999</v>
      </c>
      <c r="AE73">
        <f>'IDT-1'!D73</f>
        <v>0</v>
      </c>
      <c r="AF73" s="26"/>
      <c r="AG73">
        <f t="shared" si="5"/>
        <v>17.098199999999999</v>
      </c>
      <c r="AI73" s="75">
        <f>PXIL!L73</f>
        <v>0</v>
      </c>
      <c r="AJ73" s="75">
        <f>PXIL!R73</f>
        <v>0</v>
      </c>
      <c r="AK73" s="75">
        <f>RTM_IEX!L73</f>
        <v>16.38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0.15443999999999999</v>
      </c>
      <c r="AD74">
        <f t="shared" si="4"/>
        <v>17.39556</v>
      </c>
      <c r="AE74">
        <f>'IDT-1'!D74</f>
        <v>0</v>
      </c>
      <c r="AF74" s="26"/>
      <c r="AG74">
        <f t="shared" si="5"/>
        <v>17.39556</v>
      </c>
      <c r="AI74" s="75">
        <f>PXIL!L74</f>
        <v>0</v>
      </c>
      <c r="AJ74" s="75">
        <f>PXIL!R74</f>
        <v>0</v>
      </c>
      <c r="AK74" s="75">
        <f>RTM_IEX!L74</f>
        <v>17.34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0.14414399999999999</v>
      </c>
      <c r="AD75">
        <f t="shared" si="4"/>
        <v>16.235855999999998</v>
      </c>
      <c r="AE75">
        <f>'IDT-1'!D75</f>
        <v>0</v>
      </c>
      <c r="AF75" s="26"/>
      <c r="AG75">
        <f t="shared" si="5"/>
        <v>16.235855999999998</v>
      </c>
      <c r="AI75" s="75">
        <f>PXIL!L75</f>
        <v>0</v>
      </c>
      <c r="AJ75" s="75">
        <f>PXIL!R75</f>
        <v>0</v>
      </c>
      <c r="AK75" s="75">
        <f>RTM_IEX!L75</f>
        <v>16.38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0.14414399999999999</v>
      </c>
      <c r="AD76">
        <f t="shared" si="4"/>
        <v>16.235855999999998</v>
      </c>
      <c r="AE76">
        <f>'IDT-1'!D76</f>
        <v>0</v>
      </c>
      <c r="AF76" s="26"/>
      <c r="AG76">
        <f t="shared" si="5"/>
        <v>16.235855999999998</v>
      </c>
      <c r="AI76" s="75">
        <f>PXIL!L76</f>
        <v>0</v>
      </c>
      <c r="AJ76" s="75">
        <f>PXIL!R76</f>
        <v>0</v>
      </c>
      <c r="AK76" s="75">
        <f>RTM_IEX!L76</f>
        <v>16.38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0.15259200000000001</v>
      </c>
      <c r="AD77">
        <f t="shared" si="4"/>
        <v>17.187408000000001</v>
      </c>
      <c r="AE77">
        <f>'IDT-1'!D77</f>
        <v>0</v>
      </c>
      <c r="AF77" s="26"/>
      <c r="AG77">
        <f t="shared" si="5"/>
        <v>17.187408000000001</v>
      </c>
      <c r="AI77" s="75">
        <f>PXIL!L77</f>
        <v>0</v>
      </c>
      <c r="AJ77" s="75">
        <f>PXIL!R77</f>
        <v>0</v>
      </c>
      <c r="AK77" s="75">
        <f>RTM_IEX!L77</f>
        <v>17.34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0.15259200000000001</v>
      </c>
      <c r="AD78">
        <f t="shared" si="4"/>
        <v>17.187408000000001</v>
      </c>
      <c r="AE78">
        <f>'IDT-1'!D78</f>
        <v>0</v>
      </c>
      <c r="AF78" s="26"/>
      <c r="AG78">
        <f t="shared" si="5"/>
        <v>17.187408000000001</v>
      </c>
      <c r="AI78" s="75">
        <f>PXIL!L78</f>
        <v>0</v>
      </c>
      <c r="AJ78" s="75">
        <f>PXIL!R78</f>
        <v>0</v>
      </c>
      <c r="AK78" s="75">
        <f>RTM_IEX!L78</f>
        <v>17.34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0.16526400000000002</v>
      </c>
      <c r="AD79">
        <f t="shared" si="4"/>
        <v>18.614736000000001</v>
      </c>
      <c r="AE79">
        <f>'IDT-1'!D79</f>
        <v>0</v>
      </c>
      <c r="AF79" s="26"/>
      <c r="AG79">
        <f t="shared" si="5"/>
        <v>18.614736000000001</v>
      </c>
      <c r="AI79" s="75">
        <f>PXIL!L79</f>
        <v>0</v>
      </c>
      <c r="AJ79" s="75">
        <f>PXIL!R79</f>
        <v>0</v>
      </c>
      <c r="AK79" s="75">
        <f>RTM_IEX!L79</f>
        <v>18.78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0.169576</v>
      </c>
      <c r="AD80">
        <f t="shared" si="4"/>
        <v>19.100424</v>
      </c>
      <c r="AE80">
        <f>'IDT-1'!D80</f>
        <v>0</v>
      </c>
      <c r="AF80" s="26"/>
      <c r="AG80">
        <f t="shared" si="5"/>
        <v>19.100424</v>
      </c>
      <c r="AI80" s="75">
        <f>PXIL!L80</f>
        <v>0</v>
      </c>
      <c r="AJ80" s="75">
        <f>PXIL!R80</f>
        <v>0</v>
      </c>
      <c r="AK80" s="75">
        <f>RTM_IEX!L80</f>
        <v>19.27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0.169576</v>
      </c>
      <c r="AD81">
        <f t="shared" si="4"/>
        <v>19.100424</v>
      </c>
      <c r="AE81">
        <f>'IDT-1'!D81</f>
        <v>0</v>
      </c>
      <c r="AF81" s="26"/>
      <c r="AG81">
        <f t="shared" si="5"/>
        <v>19.100424</v>
      </c>
      <c r="AI81" s="75">
        <f>PXIL!L81</f>
        <v>0</v>
      </c>
      <c r="AJ81" s="75">
        <f>PXIL!R81</f>
        <v>0</v>
      </c>
      <c r="AK81" s="75">
        <f>RTM_IEX!L81</f>
        <v>19.27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0.16526400000000002</v>
      </c>
      <c r="AD82">
        <f t="shared" si="4"/>
        <v>18.614736000000001</v>
      </c>
      <c r="AE82">
        <f>'IDT-1'!D82</f>
        <v>0</v>
      </c>
      <c r="AF82" s="26"/>
      <c r="AG82">
        <f t="shared" si="5"/>
        <v>18.614736000000001</v>
      </c>
      <c r="AI82" s="75">
        <f>PXIL!L82</f>
        <v>0</v>
      </c>
      <c r="AJ82" s="75">
        <f>PXIL!R82</f>
        <v>0</v>
      </c>
      <c r="AK82" s="75">
        <f>RTM_IEX!L82</f>
        <v>18.78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0.16526400000000002</v>
      </c>
      <c r="AD83">
        <f t="shared" si="4"/>
        <v>18.614736000000001</v>
      </c>
      <c r="AE83">
        <f>'IDT-1'!D83</f>
        <v>0</v>
      </c>
      <c r="AF83" s="26"/>
      <c r="AG83">
        <f t="shared" si="5"/>
        <v>18.614736000000001</v>
      </c>
      <c r="AI83" s="75">
        <f>PXIL!L83</f>
        <v>0</v>
      </c>
      <c r="AJ83" s="75">
        <f>PXIL!R83</f>
        <v>0</v>
      </c>
      <c r="AK83" s="75">
        <f>RTM_IEX!L83</f>
        <v>18.78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0.16526400000000002</v>
      </c>
      <c r="AD84">
        <f t="shared" si="4"/>
        <v>18.614736000000001</v>
      </c>
      <c r="AE84">
        <f>'IDT-1'!D84</f>
        <v>0</v>
      </c>
      <c r="AF84" s="26"/>
      <c r="AG84">
        <f t="shared" si="5"/>
        <v>18.614736000000001</v>
      </c>
      <c r="AI84" s="75">
        <f>PXIL!L84</f>
        <v>0</v>
      </c>
      <c r="AJ84" s="75">
        <f>PXIL!R84</f>
        <v>0</v>
      </c>
      <c r="AK84" s="75">
        <f>RTM_IEX!L84</f>
        <v>18.78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0.15259200000000001</v>
      </c>
      <c r="AD85">
        <f t="shared" si="4"/>
        <v>17.187408000000001</v>
      </c>
      <c r="AE85">
        <f>'IDT-1'!D85</f>
        <v>0</v>
      </c>
      <c r="AF85" s="26"/>
      <c r="AG85">
        <f t="shared" si="5"/>
        <v>17.187408000000001</v>
      </c>
      <c r="AI85" s="75">
        <f>PXIL!L85</f>
        <v>0</v>
      </c>
      <c r="AJ85" s="75">
        <f>PXIL!R85</f>
        <v>0</v>
      </c>
      <c r="AK85" s="75">
        <f>RTM_IEX!L85</f>
        <v>17.34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0.13983200000000001</v>
      </c>
      <c r="AD86">
        <f t="shared" si="4"/>
        <v>15.750168</v>
      </c>
      <c r="AE86">
        <f>'IDT-1'!D86</f>
        <v>0</v>
      </c>
      <c r="AF86" s="26"/>
      <c r="AG86">
        <f t="shared" si="5"/>
        <v>15.750168</v>
      </c>
      <c r="AI86" s="75">
        <f>PXIL!L86</f>
        <v>0</v>
      </c>
      <c r="AJ86" s="75">
        <f>PXIL!R86</f>
        <v>0</v>
      </c>
      <c r="AK86" s="75">
        <f>RTM_IEX!L86</f>
        <v>15.89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0.13560800000000001</v>
      </c>
      <c r="AD87">
        <f t="shared" si="4"/>
        <v>15.274392000000001</v>
      </c>
      <c r="AE87">
        <f>'IDT-1'!D87</f>
        <v>0</v>
      </c>
      <c r="AF87" s="26"/>
      <c r="AG87">
        <f t="shared" si="5"/>
        <v>15.274392000000001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0.131384</v>
      </c>
      <c r="AD88">
        <f t="shared" si="4"/>
        <v>14.798615999999999</v>
      </c>
      <c r="AE88">
        <f>'IDT-1'!D88</f>
        <v>0</v>
      </c>
      <c r="AF88" s="26"/>
      <c r="AG88">
        <f t="shared" si="5"/>
        <v>14.798615999999999</v>
      </c>
      <c r="AI88" s="75">
        <f>PXIL!L88</f>
        <v>0</v>
      </c>
      <c r="AJ88" s="75">
        <f>PXIL!R88</f>
        <v>0</v>
      </c>
      <c r="AK88" s="75">
        <f>RTM_IEX!L88</f>
        <v>14.93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0.12293600000000002</v>
      </c>
      <c r="AD89">
        <f t="shared" si="4"/>
        <v>13.847064000000001</v>
      </c>
      <c r="AE89">
        <f>'IDT-1'!D89</f>
        <v>0</v>
      </c>
      <c r="AF89" s="26"/>
      <c r="AG89">
        <f t="shared" si="5"/>
        <v>13.847064000000001</v>
      </c>
      <c r="AI89" s="75">
        <f>PXIL!L89</f>
        <v>0</v>
      </c>
      <c r="AJ89" s="75">
        <f>PXIL!R89</f>
        <v>0</v>
      </c>
      <c r="AK89" s="75">
        <f>RTM_IEX!L89</f>
        <v>13.97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0.11871200000000001</v>
      </c>
      <c r="AD90">
        <f t="shared" si="4"/>
        <v>13.371288</v>
      </c>
      <c r="AE90">
        <f>'IDT-1'!D90</f>
        <v>0</v>
      </c>
      <c r="AF90" s="26"/>
      <c r="AG90">
        <f t="shared" si="5"/>
        <v>13.371288</v>
      </c>
      <c r="AI90" s="75">
        <f>PXIL!L90</f>
        <v>0</v>
      </c>
      <c r="AJ90" s="75">
        <f>PXIL!R90</f>
        <v>0</v>
      </c>
      <c r="AK90" s="75">
        <f>RTM_IEX!L90</f>
        <v>13.49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0.110176</v>
      </c>
      <c r="AD91">
        <f t="shared" si="4"/>
        <v>12.409824</v>
      </c>
      <c r="AE91">
        <f>'IDT-1'!D91</f>
        <v>0</v>
      </c>
      <c r="AF91" s="26"/>
      <c r="AG91">
        <f t="shared" si="5"/>
        <v>12.409824</v>
      </c>
      <c r="AI91" s="75">
        <f>PXIL!L91</f>
        <v>0</v>
      </c>
      <c r="AJ91" s="75">
        <f>PXIL!R91</f>
        <v>0</v>
      </c>
      <c r="AK91" s="75">
        <f>RTM_IEX!L91</f>
        <v>12.52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0.10172800000000001</v>
      </c>
      <c r="AD92">
        <f t="shared" si="4"/>
        <v>11.458272000000001</v>
      </c>
      <c r="AE92">
        <f>'IDT-1'!D92</f>
        <v>0</v>
      </c>
      <c r="AF92" s="26"/>
      <c r="AG92">
        <f t="shared" si="5"/>
        <v>11.458272000000001</v>
      </c>
      <c r="AI92" s="75">
        <f>PXIL!L92</f>
        <v>0</v>
      </c>
      <c r="AJ92" s="75">
        <f>PXIL!R92</f>
        <v>0</v>
      </c>
      <c r="AK92" s="75">
        <f>RTM_IEX!L92</f>
        <v>11.56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0.10172800000000001</v>
      </c>
      <c r="AD93">
        <f t="shared" si="4"/>
        <v>11.458272000000001</v>
      </c>
      <c r="AE93">
        <f>'IDT-1'!D93</f>
        <v>0</v>
      </c>
      <c r="AF93" s="26"/>
      <c r="AG93">
        <f t="shared" si="5"/>
        <v>11.458272000000001</v>
      </c>
      <c r="AI93" s="75">
        <f>PXIL!L93</f>
        <v>0</v>
      </c>
      <c r="AJ93" s="75">
        <f>PXIL!R93</f>
        <v>0</v>
      </c>
      <c r="AK93" s="75">
        <f>RTM_IEX!L93</f>
        <v>11.56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0.10172800000000001</v>
      </c>
      <c r="AD94">
        <f t="shared" si="4"/>
        <v>11.458272000000001</v>
      </c>
      <c r="AE94">
        <f>'IDT-1'!D94</f>
        <v>0</v>
      </c>
      <c r="AF94" s="26"/>
      <c r="AG94">
        <f t="shared" si="5"/>
        <v>11.458272000000001</v>
      </c>
      <c r="AI94" s="75">
        <f>PXIL!L94</f>
        <v>0</v>
      </c>
      <c r="AJ94" s="75">
        <f>PXIL!R94</f>
        <v>0</v>
      </c>
      <c r="AK94" s="75">
        <f>RTM_IEX!L94</f>
        <v>11.56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9.3280000000000002E-2</v>
      </c>
      <c r="AD95">
        <f t="shared" si="4"/>
        <v>10.50672</v>
      </c>
      <c r="AE95">
        <f>'IDT-1'!D95</f>
        <v>0</v>
      </c>
      <c r="AF95" s="26"/>
      <c r="AG95">
        <f t="shared" si="5"/>
        <v>10.50672</v>
      </c>
      <c r="AI95" s="75">
        <f>PXIL!L95</f>
        <v>0</v>
      </c>
      <c r="AJ95" s="75">
        <f>PXIL!R95</f>
        <v>0</v>
      </c>
      <c r="AK95" s="75">
        <f>RTM_IEX!L95</f>
        <v>10.6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9.3280000000000002E-2</v>
      </c>
      <c r="AD96">
        <f t="shared" si="4"/>
        <v>10.50672</v>
      </c>
      <c r="AE96">
        <f>'IDT-1'!D96</f>
        <v>0</v>
      </c>
      <c r="AF96" s="26"/>
      <c r="AG96">
        <f t="shared" si="5"/>
        <v>10.50672</v>
      </c>
      <c r="AI96" s="75">
        <f>PXIL!L96</f>
        <v>0</v>
      </c>
      <c r="AJ96" s="75">
        <f>PXIL!R96</f>
        <v>0</v>
      </c>
      <c r="AK96" s="75">
        <f>RTM_IEX!L96</f>
        <v>10.6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9.3280000000000002E-2</v>
      </c>
      <c r="AD97">
        <f t="shared" si="4"/>
        <v>10.50672</v>
      </c>
      <c r="AE97">
        <f>'IDT-1'!D97</f>
        <v>0</v>
      </c>
      <c r="AF97" s="26"/>
      <c r="AG97">
        <f t="shared" si="5"/>
        <v>10.50672</v>
      </c>
      <c r="AI97" s="75">
        <f>PXIL!L97</f>
        <v>0</v>
      </c>
      <c r="AJ97" s="75">
        <f>PXIL!R97</f>
        <v>0</v>
      </c>
      <c r="AK97" s="75">
        <f>RTM_IEX!L97</f>
        <v>10.6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8.8968000000000005E-2</v>
      </c>
      <c r="AD98">
        <f t="shared" si="4"/>
        <v>10.021032</v>
      </c>
      <c r="AE98">
        <f>'IDT-1'!D98</f>
        <v>0</v>
      </c>
      <c r="AF98" s="26"/>
      <c r="AG98">
        <f t="shared" si="5"/>
        <v>10.021032</v>
      </c>
      <c r="AI98" s="75">
        <f>PXIL!L98</f>
        <v>0</v>
      </c>
      <c r="AJ98" s="75">
        <f>PXIL!R98</f>
        <v>0</v>
      </c>
      <c r="AK98" s="75">
        <f>RTM_IEX!L98</f>
        <v>10.11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5.9609999999999989E-2</v>
      </c>
      <c r="AB99" s="117">
        <f t="shared" si="6"/>
        <v>0</v>
      </c>
      <c r="AC99">
        <f t="shared" si="6"/>
        <v>3.2929819999999994E-3</v>
      </c>
      <c r="AD99">
        <f t="shared" si="6"/>
        <v>0.3709095180000001</v>
      </c>
      <c r="AE99">
        <f t="shared" ref="AE99:AR99" si="7">SUM(AE3:AE98)/4000</f>
        <v>0</v>
      </c>
      <c r="AG99">
        <f t="shared" si="7"/>
        <v>0.3709095180000001</v>
      </c>
      <c r="AI99">
        <f t="shared" si="7"/>
        <v>0</v>
      </c>
      <c r="AJ99">
        <f t="shared" si="7"/>
        <v>0</v>
      </c>
      <c r="AK99">
        <f t="shared" si="7"/>
        <v>0.31459249999999994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0.18607435440000003</v>
      </c>
      <c r="AD3">
        <f>SUM(B3:AB3,AI3:AR3)-AC3</f>
        <v>20.9587386456</v>
      </c>
      <c r="AE3">
        <v>0</v>
      </c>
      <c r="AF3" s="26"/>
      <c r="AG3">
        <f>SUM(AD3:AF3)</f>
        <v>20.9587386456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10.31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0.16997035440000002</v>
      </c>
      <c r="AD4">
        <f t="shared" ref="AD4:AD67" si="1">SUM(B4:AB4,AI4:AR4)-AC4</f>
        <v>19.144842645600001</v>
      </c>
      <c r="AE4">
        <v>0</v>
      </c>
      <c r="AF4" s="26"/>
      <c r="AG4">
        <f t="shared" ref="AG4:AG67" si="2">SUM(AD4:AF4)</f>
        <v>19.144842645600001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8.48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0.13600235440000003</v>
      </c>
      <c r="AD5">
        <f t="shared" si="1"/>
        <v>15.318810645600001</v>
      </c>
      <c r="AE5">
        <v>0</v>
      </c>
      <c r="AF5" s="26"/>
      <c r="AG5">
        <f t="shared" si="2"/>
        <v>15.318810645600001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4.62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10.834813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0.13855435440000002</v>
      </c>
      <c r="AD6">
        <f t="shared" si="1"/>
        <v>15.606258645600001</v>
      </c>
      <c r="AE6">
        <v>0</v>
      </c>
      <c r="AF6" s="26"/>
      <c r="AG6">
        <f t="shared" si="2"/>
        <v>15.606258645600001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4.91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0.11145035440000001</v>
      </c>
      <c r="AD7">
        <f t="shared" si="1"/>
        <v>12.5533626456</v>
      </c>
      <c r="AE7">
        <v>0</v>
      </c>
      <c r="AF7" s="26"/>
      <c r="AG7">
        <f t="shared" si="2"/>
        <v>12.5533626456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1.83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10.834813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0.11312235440000001</v>
      </c>
      <c r="AD8">
        <f t="shared" si="1"/>
        <v>12.7416906456</v>
      </c>
      <c r="AE8">
        <v>0</v>
      </c>
      <c r="AF8" s="26"/>
      <c r="AG8">
        <f t="shared" si="2"/>
        <v>12.7416906456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2.02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0.11567435440000001</v>
      </c>
      <c r="AD9">
        <f t="shared" si="1"/>
        <v>13.029138645600002</v>
      </c>
      <c r="AE9">
        <v>0</v>
      </c>
      <c r="AF9" s="26"/>
      <c r="AG9">
        <f t="shared" si="2"/>
        <v>13.029138645600002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2.31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0.10045035440000001</v>
      </c>
      <c r="AD10">
        <f t="shared" si="1"/>
        <v>11.314362645600001</v>
      </c>
      <c r="AE10">
        <v>0</v>
      </c>
      <c r="AF10" s="26"/>
      <c r="AG10">
        <f t="shared" si="2"/>
        <v>11.314362645600001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0.57999999999999996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0.10889835440000001</v>
      </c>
      <c r="AD11">
        <f t="shared" si="1"/>
        <v>12.265914645599999</v>
      </c>
      <c r="AE11">
        <v>0</v>
      </c>
      <c r="AF11" s="26"/>
      <c r="AG11">
        <f t="shared" si="2"/>
        <v>12.265914645599999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1.54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0.11989835440000002</v>
      </c>
      <c r="AD12">
        <f t="shared" si="1"/>
        <v>13.5049146456</v>
      </c>
      <c r="AE12">
        <v>0</v>
      </c>
      <c r="AF12" s="26"/>
      <c r="AG12">
        <f t="shared" si="2"/>
        <v>13.5049146456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2.79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0.12588235440000001</v>
      </c>
      <c r="AD13">
        <f t="shared" si="1"/>
        <v>14.178930645600001</v>
      </c>
      <c r="AE13">
        <v>0</v>
      </c>
      <c r="AF13" s="26"/>
      <c r="AG13">
        <f t="shared" si="2"/>
        <v>14.178930645600001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3.47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0.13521035440000001</v>
      </c>
      <c r="AD14">
        <f t="shared" si="1"/>
        <v>15.229602645600002</v>
      </c>
      <c r="AE14">
        <v>0</v>
      </c>
      <c r="AF14" s="26"/>
      <c r="AG14">
        <f t="shared" si="2"/>
        <v>15.229602645600002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4.53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10.834813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0.15298635440000002</v>
      </c>
      <c r="AD15">
        <f t="shared" si="1"/>
        <v>17.231826645600002</v>
      </c>
      <c r="AE15">
        <v>0</v>
      </c>
      <c r="AF15" s="26"/>
      <c r="AG15">
        <f t="shared" si="2"/>
        <v>17.231826645600002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6.55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0.14453835440000001</v>
      </c>
      <c r="AD16">
        <f t="shared" si="1"/>
        <v>16.280274645599999</v>
      </c>
      <c r="AE16">
        <v>0</v>
      </c>
      <c r="AF16" s="26"/>
      <c r="AG16">
        <f t="shared" si="2"/>
        <v>16.280274645599999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5.59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0.12755435440000001</v>
      </c>
      <c r="AD17">
        <f t="shared" si="1"/>
        <v>14.3672586456</v>
      </c>
      <c r="AE17">
        <v>0</v>
      </c>
      <c r="AF17" s="26"/>
      <c r="AG17">
        <f t="shared" si="2"/>
        <v>14.3672586456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3.66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0.17331435440000001</v>
      </c>
      <c r="AD18">
        <f t="shared" si="1"/>
        <v>19.521498645600001</v>
      </c>
      <c r="AE18">
        <v>0</v>
      </c>
      <c r="AF18" s="26"/>
      <c r="AG18">
        <f t="shared" si="2"/>
        <v>19.521498645600001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8.86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0.16574635440000002</v>
      </c>
      <c r="AD19">
        <f t="shared" si="1"/>
        <v>18.669066645600001</v>
      </c>
      <c r="AE19">
        <v>0</v>
      </c>
      <c r="AF19" s="26"/>
      <c r="AG19">
        <f t="shared" si="2"/>
        <v>18.669066645600001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0.15721035440000003</v>
      </c>
      <c r="AD20">
        <f t="shared" si="1"/>
        <v>17.707602645600002</v>
      </c>
      <c r="AE20">
        <v>0</v>
      </c>
      <c r="AF20" s="26"/>
      <c r="AG20">
        <f t="shared" si="2"/>
        <v>17.707602645600002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7.03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0.17419435440000003</v>
      </c>
      <c r="AD21">
        <f t="shared" si="1"/>
        <v>19.6206186456</v>
      </c>
      <c r="AE21">
        <v>0</v>
      </c>
      <c r="AF21" s="26"/>
      <c r="AG21">
        <f t="shared" si="2"/>
        <v>19.6206186456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8.9600000000000009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0.15298635440000002</v>
      </c>
      <c r="AD22">
        <f t="shared" si="1"/>
        <v>17.231826645600002</v>
      </c>
      <c r="AE22">
        <v>0</v>
      </c>
      <c r="AF22" s="26"/>
      <c r="AG22">
        <f t="shared" si="2"/>
        <v>17.231826645600002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6.55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0.21150635440000001</v>
      </c>
      <c r="AD23">
        <f t="shared" si="1"/>
        <v>23.823306645599999</v>
      </c>
      <c r="AE23">
        <v>0</v>
      </c>
      <c r="AF23" s="26"/>
      <c r="AG23">
        <f t="shared" si="2"/>
        <v>23.823306645599999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0.21150635440000001</v>
      </c>
      <c r="AD24">
        <f t="shared" si="1"/>
        <v>23.823306645599999</v>
      </c>
      <c r="AE24">
        <v>0</v>
      </c>
      <c r="AF24" s="26"/>
      <c r="AG24">
        <f t="shared" si="2"/>
        <v>23.823306645599999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0.21150635440000001</v>
      </c>
      <c r="AD25">
        <f t="shared" si="1"/>
        <v>23.823306645599999</v>
      </c>
      <c r="AE25">
        <v>0</v>
      </c>
      <c r="AF25" s="26"/>
      <c r="AG25">
        <f t="shared" si="2"/>
        <v>23.823306645599999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0.20473035440000004</v>
      </c>
      <c r="AD26">
        <f t="shared" si="1"/>
        <v>23.060082645600001</v>
      </c>
      <c r="AE26">
        <v>0</v>
      </c>
      <c r="AF26" s="26"/>
      <c r="AG26">
        <f t="shared" si="2"/>
        <v>23.060082645600001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12.43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10.02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0.1835223544</v>
      </c>
      <c r="AD27">
        <f t="shared" si="1"/>
        <v>20.671290645599999</v>
      </c>
      <c r="AE27">
        <v>0</v>
      </c>
      <c r="AF27" s="26"/>
      <c r="AG27">
        <f t="shared" si="2"/>
        <v>20.671290645599999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0.21150635440000001</v>
      </c>
      <c r="AD28">
        <f t="shared" si="1"/>
        <v>23.823306645599999</v>
      </c>
      <c r="AE28">
        <v>0</v>
      </c>
      <c r="AF28" s="26"/>
      <c r="AG28">
        <f t="shared" si="2"/>
        <v>23.823306645599999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0.21150635440000001</v>
      </c>
      <c r="AD29">
        <f t="shared" si="1"/>
        <v>23.823306645599999</v>
      </c>
      <c r="AE29">
        <v>0</v>
      </c>
      <c r="AF29" s="26"/>
      <c r="AG29">
        <f t="shared" si="2"/>
        <v>23.823306645599999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0.21150635440000001</v>
      </c>
      <c r="AD30">
        <f t="shared" si="1"/>
        <v>23.823306645599999</v>
      </c>
      <c r="AE30">
        <v>0</v>
      </c>
      <c r="AF30" s="26"/>
      <c r="AG30">
        <f t="shared" si="2"/>
        <v>23.823306645599999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0.21062635439999999</v>
      </c>
      <c r="AD31">
        <f t="shared" si="1"/>
        <v>23.7241866456</v>
      </c>
      <c r="AE31">
        <v>0</v>
      </c>
      <c r="AF31" s="26"/>
      <c r="AG31">
        <f t="shared" si="2"/>
        <v>23.7241866456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11.37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0.19540235440000003</v>
      </c>
      <c r="AD32">
        <f t="shared" si="1"/>
        <v>22.009410645600003</v>
      </c>
      <c r="AE32">
        <v>0</v>
      </c>
      <c r="AF32" s="26"/>
      <c r="AG32">
        <f t="shared" si="2"/>
        <v>22.009410645600003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0.1886263544</v>
      </c>
      <c r="AD33">
        <f t="shared" si="1"/>
        <v>21.246186645599998</v>
      </c>
      <c r="AE33">
        <v>0</v>
      </c>
      <c r="AF33" s="26"/>
      <c r="AG33">
        <f t="shared" si="2"/>
        <v>21.246186645599998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8.86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0.17331435440000001</v>
      </c>
      <c r="AD34">
        <f t="shared" si="1"/>
        <v>19.521498645600001</v>
      </c>
      <c r="AE34">
        <v>0</v>
      </c>
      <c r="AF34" s="26"/>
      <c r="AG34">
        <f t="shared" si="2"/>
        <v>19.521498645600001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9.5399999999999991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0.1792983544</v>
      </c>
      <c r="AD35">
        <f t="shared" si="1"/>
        <v>20.195514645599999</v>
      </c>
      <c r="AE35">
        <v>0</v>
      </c>
      <c r="AF35" s="26"/>
      <c r="AG35">
        <f t="shared" si="2"/>
        <v>20.195514645599999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0.21150635440000001</v>
      </c>
      <c r="AD36">
        <f t="shared" si="1"/>
        <v>23.823306645599999</v>
      </c>
      <c r="AE36">
        <v>0</v>
      </c>
      <c r="AF36" s="26"/>
      <c r="AG36">
        <f t="shared" si="2"/>
        <v>23.823306645599999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10.89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0.19117835440000003</v>
      </c>
      <c r="AD37">
        <f t="shared" si="1"/>
        <v>21.533634645599999</v>
      </c>
      <c r="AE37">
        <v>0</v>
      </c>
      <c r="AF37" s="26"/>
      <c r="AG37">
        <f t="shared" si="2"/>
        <v>21.533634645599999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12.62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0.20640235440000002</v>
      </c>
      <c r="AD38">
        <f t="shared" si="1"/>
        <v>23.2484106456</v>
      </c>
      <c r="AE38">
        <v>0</v>
      </c>
      <c r="AF38" s="26"/>
      <c r="AG38">
        <f t="shared" si="2"/>
        <v>23.2484106456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0.21150635440000001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0.21150635440000001</v>
      </c>
      <c r="AD40">
        <f t="shared" si="1"/>
        <v>23.823306645599999</v>
      </c>
      <c r="AE40">
        <v>0</v>
      </c>
      <c r="AF40" s="26"/>
      <c r="AG40">
        <f t="shared" si="2"/>
        <v>23.823306645599999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0.21062635439999999</v>
      </c>
      <c r="AD41">
        <f t="shared" si="1"/>
        <v>23.7241866456</v>
      </c>
      <c r="AE41">
        <v>0</v>
      </c>
      <c r="AF41" s="26"/>
      <c r="AG41">
        <f t="shared" si="2"/>
        <v>23.7241866456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11.75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0.19874635440000002</v>
      </c>
      <c r="AD42">
        <f t="shared" si="1"/>
        <v>22.3860666456</v>
      </c>
      <c r="AE42">
        <v>0</v>
      </c>
      <c r="AF42" s="26"/>
      <c r="AG42">
        <f t="shared" si="2"/>
        <v>22.3860666456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8.9600000000000009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0.17419435440000003</v>
      </c>
      <c r="AD43">
        <f t="shared" si="1"/>
        <v>19.6206186456</v>
      </c>
      <c r="AE43">
        <v>0</v>
      </c>
      <c r="AF43" s="26"/>
      <c r="AG43">
        <f t="shared" si="2"/>
        <v>19.6206186456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10.11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0.18431435440000002</v>
      </c>
      <c r="AD44">
        <f t="shared" si="1"/>
        <v>20.760498645599998</v>
      </c>
      <c r="AE44">
        <v>0</v>
      </c>
      <c r="AF44" s="26"/>
      <c r="AG44">
        <f t="shared" si="2"/>
        <v>20.760498645599998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6.36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0.15131435440000002</v>
      </c>
      <c r="AD45">
        <f t="shared" si="1"/>
        <v>17.0434986456</v>
      </c>
      <c r="AE45">
        <v>0</v>
      </c>
      <c r="AF45" s="26"/>
      <c r="AG45">
        <f t="shared" si="2"/>
        <v>17.0434986456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0.14876235440000002</v>
      </c>
      <c r="AD46">
        <f t="shared" si="1"/>
        <v>16.756050645600002</v>
      </c>
      <c r="AE46">
        <v>0</v>
      </c>
      <c r="AF46" s="26"/>
      <c r="AG46">
        <f t="shared" si="2"/>
        <v>16.756050645600002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0.19285035440000003</v>
      </c>
      <c r="AD47">
        <f t="shared" si="1"/>
        <v>21.721962645600001</v>
      </c>
      <c r="AE47">
        <v>0</v>
      </c>
      <c r="AF47" s="26"/>
      <c r="AG47">
        <f t="shared" si="2"/>
        <v>21.721962645600001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0.16997035440000002</v>
      </c>
      <c r="AD48">
        <f t="shared" si="1"/>
        <v>19.144842645600001</v>
      </c>
      <c r="AE48">
        <v>0</v>
      </c>
      <c r="AF48" s="26"/>
      <c r="AG48">
        <f t="shared" si="2"/>
        <v>19.144842645600001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11.17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0.19364235439999999</v>
      </c>
      <c r="AD49">
        <f t="shared" si="1"/>
        <v>21.811170645599997</v>
      </c>
      <c r="AE49">
        <v>0</v>
      </c>
      <c r="AF49" s="26"/>
      <c r="AG49">
        <f t="shared" si="2"/>
        <v>21.811170645599997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0.21150635440000001</v>
      </c>
      <c r="AD50">
        <f t="shared" si="1"/>
        <v>23.823306645599999</v>
      </c>
      <c r="AE50">
        <v>0</v>
      </c>
      <c r="AF50" s="26"/>
      <c r="AG50">
        <f t="shared" si="2"/>
        <v>23.823306645599999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0.21150635440000001</v>
      </c>
      <c r="AD51">
        <f t="shared" si="1"/>
        <v>23.823306645599999</v>
      </c>
      <c r="AE51">
        <v>0</v>
      </c>
      <c r="AF51" s="26"/>
      <c r="AG51">
        <f t="shared" si="2"/>
        <v>23.823306645599999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0.21150635440000001</v>
      </c>
      <c r="AD52">
        <f t="shared" si="1"/>
        <v>23.823306645599999</v>
      </c>
      <c r="AE52">
        <v>0</v>
      </c>
      <c r="AF52" s="26"/>
      <c r="AG52">
        <f t="shared" si="2"/>
        <v>23.823306645599999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0.21150635440000001</v>
      </c>
      <c r="AD53">
        <f t="shared" si="1"/>
        <v>23.823306645599999</v>
      </c>
      <c r="AE53">
        <v>0</v>
      </c>
      <c r="AF53" s="26"/>
      <c r="AG53">
        <f t="shared" si="2"/>
        <v>23.823306645599999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0.20974635440000003</v>
      </c>
      <c r="AD54">
        <f t="shared" si="1"/>
        <v>23.6250666456</v>
      </c>
      <c r="AE54">
        <v>0</v>
      </c>
      <c r="AF54" s="26"/>
      <c r="AG54">
        <f t="shared" si="2"/>
        <v>23.6250666456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12.81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0.20807435439999999</v>
      </c>
      <c r="AD55">
        <f t="shared" si="1"/>
        <v>23.436738645599998</v>
      </c>
      <c r="AE55">
        <v>0</v>
      </c>
      <c r="AF55" s="26"/>
      <c r="AG55">
        <f t="shared" si="2"/>
        <v>23.436738645599998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0.21150635440000001</v>
      </c>
      <c r="AD56">
        <f t="shared" si="1"/>
        <v>23.823306645599999</v>
      </c>
      <c r="AE56">
        <v>0</v>
      </c>
      <c r="AF56" s="26"/>
      <c r="AG56">
        <f t="shared" si="2"/>
        <v>23.823306645599999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0.21150635440000001</v>
      </c>
      <c r="AD57">
        <f t="shared" si="1"/>
        <v>23.823306645599999</v>
      </c>
      <c r="AE57">
        <v>0</v>
      </c>
      <c r="AF57" s="26"/>
      <c r="AG57">
        <f t="shared" si="2"/>
        <v>23.823306645599999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11.56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0.19707435440000001</v>
      </c>
      <c r="AD58">
        <f t="shared" si="1"/>
        <v>22.197738645599998</v>
      </c>
      <c r="AE58">
        <v>0</v>
      </c>
      <c r="AF58" s="26"/>
      <c r="AG58">
        <f t="shared" si="2"/>
        <v>22.197738645599998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11.66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0.1979543544</v>
      </c>
      <c r="AD59">
        <f t="shared" si="1"/>
        <v>22.2968586456</v>
      </c>
      <c r="AE59">
        <v>0</v>
      </c>
      <c r="AF59" s="26"/>
      <c r="AG59">
        <f t="shared" si="2"/>
        <v>22.2968586456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0.21150635440000001</v>
      </c>
      <c r="AD60">
        <f t="shared" si="1"/>
        <v>23.823306645599999</v>
      </c>
      <c r="AE60">
        <v>0</v>
      </c>
      <c r="AF60" s="26"/>
      <c r="AG60">
        <f t="shared" si="2"/>
        <v>23.823306645599999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0.21150635440000001</v>
      </c>
      <c r="AD61">
        <f t="shared" si="1"/>
        <v>23.823306645599999</v>
      </c>
      <c r="AE61">
        <v>0</v>
      </c>
      <c r="AF61" s="26"/>
      <c r="AG61">
        <f t="shared" si="2"/>
        <v>23.823306645599999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0.21150635440000001</v>
      </c>
      <c r="AD62">
        <f t="shared" si="1"/>
        <v>23.823306645599999</v>
      </c>
      <c r="AE62">
        <v>0</v>
      </c>
      <c r="AF62" s="26"/>
      <c r="AG62">
        <f t="shared" si="2"/>
        <v>23.823306645599999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0.21062635439999999</v>
      </c>
      <c r="AD63">
        <f t="shared" si="1"/>
        <v>23.7241866456</v>
      </c>
      <c r="AE63">
        <v>0</v>
      </c>
      <c r="AF63" s="26"/>
      <c r="AG63">
        <f t="shared" si="2"/>
        <v>23.7241866456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0.21150635440000001</v>
      </c>
      <c r="AD64">
        <f t="shared" si="1"/>
        <v>23.823306645599999</v>
      </c>
      <c r="AE64">
        <v>0</v>
      </c>
      <c r="AF64" s="26"/>
      <c r="AG64">
        <f t="shared" si="2"/>
        <v>23.823306645599999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0.21150635440000001</v>
      </c>
      <c r="AD65">
        <f t="shared" si="1"/>
        <v>23.823306645599999</v>
      </c>
      <c r="AE65">
        <v>0</v>
      </c>
      <c r="AF65" s="26"/>
      <c r="AG65">
        <f t="shared" si="2"/>
        <v>23.823306645599999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0.21150635440000001</v>
      </c>
      <c r="AD66">
        <f t="shared" si="1"/>
        <v>23.823306645599999</v>
      </c>
      <c r="AE66">
        <v>0</v>
      </c>
      <c r="AF66" s="26"/>
      <c r="AG66">
        <f t="shared" si="2"/>
        <v>23.823306645599999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0.21150635440000001</v>
      </c>
      <c r="AD67">
        <f t="shared" si="1"/>
        <v>23.823306645599999</v>
      </c>
      <c r="AE67">
        <v>0</v>
      </c>
      <c r="AF67" s="26"/>
      <c r="AG67">
        <f t="shared" si="2"/>
        <v>23.823306645599999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0.21150635440000001</v>
      </c>
      <c r="AD68">
        <f t="shared" ref="AD68:AD98" si="4">SUM(B68:AB68,AI68:AR68)-AC68</f>
        <v>23.823306645599999</v>
      </c>
      <c r="AE68">
        <v>0</v>
      </c>
      <c r="AF68" s="26"/>
      <c r="AG68">
        <f t="shared" ref="AG68:AG98" si="5">SUM(AD68:AF68)</f>
        <v>23.823306645599999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0.21150635440000001</v>
      </c>
      <c r="AD69">
        <f t="shared" si="4"/>
        <v>23.823306645599999</v>
      </c>
      <c r="AE69">
        <v>0</v>
      </c>
      <c r="AF69" s="26"/>
      <c r="AG69">
        <f t="shared" si="5"/>
        <v>23.823306645599999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0.21150635440000001</v>
      </c>
      <c r="AD70">
        <f t="shared" si="4"/>
        <v>23.823306645599999</v>
      </c>
      <c r="AE70">
        <v>0</v>
      </c>
      <c r="AF70" s="26"/>
      <c r="AG70">
        <f t="shared" si="5"/>
        <v>23.823306645599999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0.21150635440000001</v>
      </c>
      <c r="AD71">
        <f t="shared" si="4"/>
        <v>23.823306645599999</v>
      </c>
      <c r="AE71">
        <v>0</v>
      </c>
      <c r="AF71" s="26"/>
      <c r="AG71">
        <f t="shared" si="5"/>
        <v>23.823306645599999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0.21150635440000001</v>
      </c>
      <c r="AD72">
        <f t="shared" si="4"/>
        <v>23.823306645599999</v>
      </c>
      <c r="AE72">
        <v>0</v>
      </c>
      <c r="AF72" s="26"/>
      <c r="AG72">
        <f t="shared" si="5"/>
        <v>23.823306645599999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0.21150635440000001</v>
      </c>
      <c r="AD73">
        <f t="shared" si="4"/>
        <v>23.823306645599999</v>
      </c>
      <c r="AE73">
        <v>0</v>
      </c>
      <c r="AF73" s="26"/>
      <c r="AG73">
        <f t="shared" si="5"/>
        <v>23.823306645599999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0.21150635440000001</v>
      </c>
      <c r="AD74">
        <f t="shared" si="4"/>
        <v>23.823306645599999</v>
      </c>
      <c r="AE74">
        <v>0</v>
      </c>
      <c r="AF74" s="26"/>
      <c r="AG74">
        <f t="shared" si="5"/>
        <v>23.823306645599999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0.21150635440000001</v>
      </c>
      <c r="AD75">
        <f t="shared" si="4"/>
        <v>23.823306645599999</v>
      </c>
      <c r="AE75">
        <v>0</v>
      </c>
      <c r="AF75" s="26"/>
      <c r="AG75">
        <f t="shared" si="5"/>
        <v>23.823306645599999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0.21150635440000001</v>
      </c>
      <c r="AD76">
        <f t="shared" si="4"/>
        <v>23.823306645599999</v>
      </c>
      <c r="AE76">
        <v>0</v>
      </c>
      <c r="AF76" s="26"/>
      <c r="AG76">
        <f t="shared" si="5"/>
        <v>23.823306645599999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13.2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0.21150635440000001</v>
      </c>
      <c r="AD77">
        <f t="shared" si="4"/>
        <v>23.823306645599999</v>
      </c>
      <c r="AE77">
        <v>0</v>
      </c>
      <c r="AF77" s="26"/>
      <c r="AG77">
        <f t="shared" si="5"/>
        <v>23.823306645599999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13.2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0.21150635440000001</v>
      </c>
      <c r="AD78">
        <f t="shared" si="4"/>
        <v>23.823306645599999</v>
      </c>
      <c r="AE78">
        <v>0</v>
      </c>
      <c r="AF78" s="26"/>
      <c r="AG78">
        <f t="shared" si="5"/>
        <v>23.823306645599999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0.19029835440000001</v>
      </c>
      <c r="AD79">
        <f t="shared" si="4"/>
        <v>21.4345146456</v>
      </c>
      <c r="AE79">
        <v>0</v>
      </c>
      <c r="AF79" s="26"/>
      <c r="AG79">
        <f t="shared" si="5"/>
        <v>21.4345146456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0.19197035440000002</v>
      </c>
      <c r="AD80">
        <f t="shared" si="4"/>
        <v>21.622842645600002</v>
      </c>
      <c r="AE80">
        <v>0</v>
      </c>
      <c r="AF80" s="26"/>
      <c r="AG80">
        <f t="shared" si="5"/>
        <v>21.622842645600002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11.75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0.19874635440000002</v>
      </c>
      <c r="AD81">
        <f t="shared" si="4"/>
        <v>22.3860666456</v>
      </c>
      <c r="AE81">
        <v>0</v>
      </c>
      <c r="AF81" s="26"/>
      <c r="AG81">
        <f t="shared" si="5"/>
        <v>22.3860666456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11.85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0.19962635440000001</v>
      </c>
      <c r="AD82">
        <f t="shared" si="4"/>
        <v>22.485186645599999</v>
      </c>
      <c r="AE82">
        <v>0</v>
      </c>
      <c r="AF82" s="26"/>
      <c r="AG82">
        <f t="shared" si="5"/>
        <v>22.485186645599999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0.21150635440000001</v>
      </c>
      <c r="AD83">
        <f t="shared" si="4"/>
        <v>23.823306645599999</v>
      </c>
      <c r="AE83">
        <v>0</v>
      </c>
      <c r="AF83" s="26"/>
      <c r="AG83">
        <f t="shared" si="5"/>
        <v>23.823306645599999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0.21150635440000001</v>
      </c>
      <c r="AD84">
        <f t="shared" si="4"/>
        <v>23.823306645599999</v>
      </c>
      <c r="AE84">
        <v>0</v>
      </c>
      <c r="AF84" s="26"/>
      <c r="AG84">
        <f t="shared" si="5"/>
        <v>23.823306645599999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0.21150635440000001</v>
      </c>
      <c r="AD85">
        <f t="shared" si="4"/>
        <v>23.823306645599999</v>
      </c>
      <c r="AE85">
        <v>0</v>
      </c>
      <c r="AF85" s="26"/>
      <c r="AG85">
        <f t="shared" si="5"/>
        <v>23.823306645599999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0.21150635440000001</v>
      </c>
      <c r="AD86">
        <f t="shared" si="4"/>
        <v>23.823306645599999</v>
      </c>
      <c r="AE86">
        <v>0</v>
      </c>
      <c r="AF86" s="26"/>
      <c r="AG86">
        <f t="shared" si="5"/>
        <v>23.823306645599999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0.21150635440000001</v>
      </c>
      <c r="AD87">
        <f t="shared" si="4"/>
        <v>23.823306645599999</v>
      </c>
      <c r="AE87">
        <v>0</v>
      </c>
      <c r="AF87" s="26"/>
      <c r="AG87">
        <f t="shared" si="5"/>
        <v>23.823306645599999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0.21150635440000001</v>
      </c>
      <c r="AD88">
        <f t="shared" si="4"/>
        <v>23.823306645599999</v>
      </c>
      <c r="AE88">
        <v>0</v>
      </c>
      <c r="AF88" s="26"/>
      <c r="AG88">
        <f t="shared" si="5"/>
        <v>23.823306645599999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11.75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0.19874635440000002</v>
      </c>
      <c r="AD89">
        <f t="shared" si="4"/>
        <v>22.3860666456</v>
      </c>
      <c r="AE89">
        <v>0</v>
      </c>
      <c r="AF89" s="26"/>
      <c r="AG89">
        <f t="shared" si="5"/>
        <v>22.3860666456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0.18264235440000001</v>
      </c>
      <c r="AD90">
        <f t="shared" si="4"/>
        <v>20.5721706456</v>
      </c>
      <c r="AE90">
        <v>0</v>
      </c>
      <c r="AF90" s="26"/>
      <c r="AG90">
        <f t="shared" si="5"/>
        <v>20.5721706456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8.2799999999999994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0.16821035439999998</v>
      </c>
      <c r="AD91">
        <f t="shared" si="4"/>
        <v>18.946602645599999</v>
      </c>
      <c r="AE91">
        <v>0</v>
      </c>
      <c r="AF91" s="26"/>
      <c r="AG91">
        <f t="shared" si="5"/>
        <v>18.946602645599999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10.11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0.18431435440000002</v>
      </c>
      <c r="AD92">
        <f t="shared" si="4"/>
        <v>20.760498645599998</v>
      </c>
      <c r="AE92">
        <v>0</v>
      </c>
      <c r="AF92" s="26"/>
      <c r="AG92">
        <f t="shared" si="5"/>
        <v>20.760498645599998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0.1521063544</v>
      </c>
      <c r="AD93">
        <f t="shared" si="4"/>
        <v>17.132706645599999</v>
      </c>
      <c r="AE93">
        <v>0</v>
      </c>
      <c r="AF93" s="26"/>
      <c r="AG93">
        <f t="shared" si="5"/>
        <v>17.132706645599999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7.71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0.16319435440000002</v>
      </c>
      <c r="AD94">
        <f t="shared" si="4"/>
        <v>18.3816186456</v>
      </c>
      <c r="AE94">
        <v>0</v>
      </c>
      <c r="AF94" s="26"/>
      <c r="AG94">
        <f t="shared" si="5"/>
        <v>18.3816186456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10.89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0.19117835440000003</v>
      </c>
      <c r="AD95">
        <f t="shared" si="4"/>
        <v>21.533634645599999</v>
      </c>
      <c r="AE95">
        <v>0</v>
      </c>
      <c r="AF95" s="26"/>
      <c r="AG95">
        <f t="shared" si="5"/>
        <v>21.533634645599999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0.17507435439999999</v>
      </c>
      <c r="AD96">
        <f t="shared" si="4"/>
        <v>19.7197386456</v>
      </c>
      <c r="AE96">
        <v>0</v>
      </c>
      <c r="AF96" s="26"/>
      <c r="AG96">
        <f t="shared" si="5"/>
        <v>19.7197386456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10.4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0.18686635440000005</v>
      </c>
      <c r="AD97">
        <f t="shared" si="4"/>
        <v>21.047946645600003</v>
      </c>
      <c r="AE97">
        <v>0</v>
      </c>
      <c r="AF97" s="26"/>
      <c r="AG97">
        <f t="shared" si="5"/>
        <v>21.047946645600003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0.17252235440000002</v>
      </c>
      <c r="AD98">
        <f t="shared" si="4"/>
        <v>19.432290645599998</v>
      </c>
      <c r="AE98">
        <v>0</v>
      </c>
      <c r="AF98" s="26"/>
      <c r="AG98">
        <f t="shared" si="5"/>
        <v>19.432290645599998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0.26003551200000063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0.21253000000000014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4.4987405056000082E-3</v>
      </c>
      <c r="AD99">
        <f t="shared" si="6"/>
        <v>0.50672177149440034</v>
      </c>
      <c r="AE99">
        <f t="shared" ref="AE99:AR99" si="8">SUM(AE3:AE98)/4000</f>
        <v>0</v>
      </c>
      <c r="AG99">
        <f t="shared" si="8"/>
        <v>0.50672177149440034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3.8654999999999995E-2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150</v>
      </c>
      <c r="C3" s="16">
        <f>'[1]21'!C5</f>
        <v>0</v>
      </c>
      <c r="D3" s="16">
        <f>'[1]21'!D5</f>
        <v>176</v>
      </c>
      <c r="E3" s="16">
        <f>'[1]21'!E5</f>
        <v>0</v>
      </c>
      <c r="F3" s="15">
        <f>SUM(B3:E3)</f>
        <v>326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150</v>
      </c>
      <c r="C4" s="16">
        <f>'[1]21'!C6</f>
        <v>0</v>
      </c>
      <c r="D4" s="16">
        <f>'[1]21'!D6</f>
        <v>176</v>
      </c>
      <c r="E4" s="16">
        <f>'[1]21'!E6</f>
        <v>0</v>
      </c>
      <c r="F4" s="15">
        <f>SUM(B4:E4)</f>
        <v>326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150</v>
      </c>
      <c r="C5" s="16">
        <f>'[1]21'!C7</f>
        <v>0</v>
      </c>
      <c r="D5" s="16">
        <f>'[1]21'!D7</f>
        <v>176</v>
      </c>
      <c r="E5" s="16">
        <f>'[1]21'!E7</f>
        <v>0</v>
      </c>
      <c r="F5" s="15">
        <f t="shared" ref="F5:F68" si="6">SUM(B5:E5)</f>
        <v>326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'[1]21'!B8</f>
        <v>150</v>
      </c>
      <c r="C6" s="16">
        <f>'[1]21'!C8</f>
        <v>0</v>
      </c>
      <c r="D6" s="16">
        <f>'[1]21'!D8</f>
        <v>176</v>
      </c>
      <c r="E6" s="16">
        <f>'[1]21'!E8</f>
        <v>0</v>
      </c>
      <c r="F6" s="15">
        <f t="shared" si="6"/>
        <v>326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150</v>
      </c>
      <c r="C7" s="16">
        <f>'[1]21'!C9</f>
        <v>0</v>
      </c>
      <c r="D7" s="16">
        <f>'[1]21'!D9</f>
        <v>176</v>
      </c>
      <c r="E7" s="16">
        <f>'[1]21'!E9</f>
        <v>0</v>
      </c>
      <c r="F7" s="15">
        <f t="shared" si="6"/>
        <v>326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150</v>
      </c>
      <c r="C8" s="16">
        <f>'[1]21'!C10</f>
        <v>0</v>
      </c>
      <c r="D8" s="16">
        <f>'[1]21'!D10</f>
        <v>176</v>
      </c>
      <c r="E8" s="16">
        <f>'[1]21'!E10</f>
        <v>0</v>
      </c>
      <c r="F8" s="15">
        <f t="shared" si="6"/>
        <v>326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150</v>
      </c>
      <c r="C9" s="16">
        <f>'[1]21'!C11</f>
        <v>0</v>
      </c>
      <c r="D9" s="16">
        <f>'[1]21'!D11</f>
        <v>176</v>
      </c>
      <c r="E9" s="16">
        <f>'[1]21'!E11</f>
        <v>0</v>
      </c>
      <c r="F9" s="15">
        <f t="shared" si="6"/>
        <v>326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150</v>
      </c>
      <c r="C10" s="16">
        <f>'[1]21'!C12</f>
        <v>0</v>
      </c>
      <c r="D10" s="16">
        <f>'[1]21'!D12</f>
        <v>176</v>
      </c>
      <c r="E10" s="16">
        <f>'[1]21'!E12</f>
        <v>0</v>
      </c>
      <c r="F10" s="15">
        <f t="shared" si="6"/>
        <v>326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150</v>
      </c>
      <c r="C11" s="16">
        <f>'[1]21'!C13</f>
        <v>0</v>
      </c>
      <c r="D11" s="16">
        <f>'[1]21'!D13</f>
        <v>176</v>
      </c>
      <c r="E11" s="16">
        <f>'[1]21'!E13</f>
        <v>0</v>
      </c>
      <c r="F11" s="15">
        <f t="shared" si="6"/>
        <v>326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150</v>
      </c>
      <c r="C12" s="16">
        <f>'[1]21'!C14</f>
        <v>0</v>
      </c>
      <c r="D12" s="16">
        <f>'[1]21'!D14</f>
        <v>176</v>
      </c>
      <c r="E12" s="16">
        <f>'[1]21'!E14</f>
        <v>0</v>
      </c>
      <c r="F12" s="15">
        <f t="shared" si="6"/>
        <v>326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150</v>
      </c>
      <c r="C13" s="16">
        <f>'[1]21'!C15</f>
        <v>0</v>
      </c>
      <c r="D13" s="16">
        <f>'[1]21'!D15</f>
        <v>176</v>
      </c>
      <c r="E13" s="16">
        <f>'[1]21'!E15</f>
        <v>0</v>
      </c>
      <c r="F13" s="15">
        <f t="shared" si="6"/>
        <v>326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150</v>
      </c>
      <c r="C14" s="16">
        <f>'[1]21'!C16</f>
        <v>0</v>
      </c>
      <c r="D14" s="16">
        <f>'[1]21'!D16</f>
        <v>176</v>
      </c>
      <c r="E14" s="16">
        <f>'[1]21'!E16</f>
        <v>0</v>
      </c>
      <c r="F14" s="15">
        <f t="shared" si="6"/>
        <v>326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150</v>
      </c>
      <c r="C15" s="16">
        <f>'[1]21'!C17</f>
        <v>0</v>
      </c>
      <c r="D15" s="16">
        <f>'[1]21'!D17</f>
        <v>176</v>
      </c>
      <c r="E15" s="16">
        <f>'[1]21'!E17</f>
        <v>0</v>
      </c>
      <c r="F15" s="15">
        <f t="shared" si="6"/>
        <v>326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150</v>
      </c>
      <c r="C16" s="16">
        <f>'[1]21'!C18</f>
        <v>0</v>
      </c>
      <c r="D16" s="16">
        <f>'[1]21'!D18</f>
        <v>176</v>
      </c>
      <c r="E16" s="16">
        <f>'[1]21'!E18</f>
        <v>0</v>
      </c>
      <c r="F16" s="15">
        <f t="shared" si="6"/>
        <v>326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150</v>
      </c>
      <c r="C17" s="16">
        <f>'[1]21'!C19</f>
        <v>0</v>
      </c>
      <c r="D17" s="16">
        <f>'[1]21'!D19</f>
        <v>176</v>
      </c>
      <c r="E17" s="16">
        <f>'[1]21'!E19</f>
        <v>0</v>
      </c>
      <c r="F17" s="15">
        <f t="shared" si="6"/>
        <v>326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150</v>
      </c>
      <c r="C18" s="16">
        <f>'[1]21'!C20</f>
        <v>0</v>
      </c>
      <c r="D18" s="16">
        <f>'[1]21'!D20</f>
        <v>176</v>
      </c>
      <c r="E18" s="16">
        <f>'[1]21'!E20</f>
        <v>0</v>
      </c>
      <c r="F18" s="15">
        <f t="shared" si="6"/>
        <v>326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150</v>
      </c>
      <c r="C19" s="16">
        <f>'[1]21'!C21</f>
        <v>0</v>
      </c>
      <c r="D19" s="16">
        <f>'[1]21'!D21</f>
        <v>176</v>
      </c>
      <c r="E19" s="16">
        <f>'[1]21'!E21</f>
        <v>0</v>
      </c>
      <c r="F19" s="15">
        <f t="shared" si="6"/>
        <v>326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150</v>
      </c>
      <c r="C20" s="16">
        <f>'[1]21'!C22</f>
        <v>0</v>
      </c>
      <c r="D20" s="16">
        <f>'[1]21'!D22</f>
        <v>176</v>
      </c>
      <c r="E20" s="16">
        <f>'[1]21'!E22</f>
        <v>0</v>
      </c>
      <c r="F20" s="15">
        <f t="shared" si="6"/>
        <v>326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150</v>
      </c>
      <c r="C21" s="16">
        <f>'[1]21'!C23</f>
        <v>0</v>
      </c>
      <c r="D21" s="16">
        <f>'[1]21'!D23</f>
        <v>176</v>
      </c>
      <c r="E21" s="16">
        <f>'[1]21'!E23</f>
        <v>0</v>
      </c>
      <c r="F21" s="15">
        <f t="shared" si="6"/>
        <v>326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150</v>
      </c>
      <c r="C22" s="16">
        <f>'[1]21'!C24</f>
        <v>0</v>
      </c>
      <c r="D22" s="16">
        <f>'[1]21'!D24</f>
        <v>176</v>
      </c>
      <c r="E22" s="16">
        <f>'[1]21'!E24</f>
        <v>0</v>
      </c>
      <c r="F22" s="15">
        <f t="shared" si="6"/>
        <v>326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150</v>
      </c>
      <c r="C23" s="16">
        <f>'[1]21'!C25</f>
        <v>0</v>
      </c>
      <c r="D23" s="16">
        <f>'[1]21'!D25</f>
        <v>176</v>
      </c>
      <c r="E23" s="16">
        <f>'[1]21'!E25</f>
        <v>0</v>
      </c>
      <c r="F23" s="15">
        <f t="shared" si="6"/>
        <v>326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150</v>
      </c>
      <c r="C24" s="16">
        <f>'[1]21'!C26</f>
        <v>0</v>
      </c>
      <c r="D24" s="16">
        <f>'[1]21'!D26</f>
        <v>176</v>
      </c>
      <c r="E24" s="16">
        <f>'[1]21'!E26</f>
        <v>0</v>
      </c>
      <c r="F24" s="15">
        <f t="shared" si="6"/>
        <v>326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150</v>
      </c>
      <c r="C25" s="16">
        <f>'[1]21'!C27</f>
        <v>0</v>
      </c>
      <c r="D25" s="16">
        <f>'[1]21'!D27</f>
        <v>176</v>
      </c>
      <c r="E25" s="16">
        <f>'[1]21'!E27</f>
        <v>0</v>
      </c>
      <c r="F25" s="15">
        <f t="shared" si="6"/>
        <v>326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150</v>
      </c>
      <c r="C26" s="16">
        <f>'[1]21'!C28</f>
        <v>0</v>
      </c>
      <c r="D26" s="16">
        <f>'[1]21'!D28</f>
        <v>176</v>
      </c>
      <c r="E26" s="16">
        <f>'[1]21'!E28</f>
        <v>0</v>
      </c>
      <c r="F26" s="15">
        <f t="shared" si="6"/>
        <v>326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150</v>
      </c>
      <c r="C27" s="16">
        <f>'[1]21'!C29</f>
        <v>0</v>
      </c>
      <c r="D27" s="16">
        <f>'[1]21'!D29</f>
        <v>176</v>
      </c>
      <c r="E27" s="16">
        <f>'[1]21'!E29</f>
        <v>0</v>
      </c>
      <c r="F27" s="15">
        <f t="shared" si="6"/>
        <v>326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150</v>
      </c>
      <c r="C28" s="16">
        <f>'[1]21'!C30</f>
        <v>0</v>
      </c>
      <c r="D28" s="16">
        <f>'[1]21'!D30</f>
        <v>176</v>
      </c>
      <c r="E28" s="16">
        <f>'[1]21'!E30</f>
        <v>0</v>
      </c>
      <c r="F28" s="15">
        <f t="shared" si="6"/>
        <v>326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150</v>
      </c>
      <c r="C29" s="16">
        <f>'[1]21'!C31</f>
        <v>0</v>
      </c>
      <c r="D29" s="16">
        <f>'[1]21'!D31</f>
        <v>176</v>
      </c>
      <c r="E29" s="16">
        <f>'[1]21'!E31</f>
        <v>0</v>
      </c>
      <c r="F29" s="15">
        <f t="shared" si="6"/>
        <v>326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150</v>
      </c>
      <c r="C30" s="16">
        <f>'[1]21'!C32</f>
        <v>0</v>
      </c>
      <c r="D30" s="16">
        <f>'[1]21'!D32</f>
        <v>176</v>
      </c>
      <c r="E30" s="16">
        <f>'[1]21'!E32</f>
        <v>0</v>
      </c>
      <c r="F30" s="15">
        <f t="shared" si="6"/>
        <v>326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150</v>
      </c>
      <c r="C31" s="16">
        <f>'[1]21'!C33</f>
        <v>0</v>
      </c>
      <c r="D31" s="16">
        <f>'[1]21'!D33</f>
        <v>170</v>
      </c>
      <c r="E31" s="16">
        <f>'[1]21'!E33</f>
        <v>0</v>
      </c>
      <c r="F31" s="15">
        <f t="shared" si="6"/>
        <v>320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150</v>
      </c>
      <c r="C32" s="16">
        <f>'[1]21'!C34</f>
        <v>0</v>
      </c>
      <c r="D32" s="16">
        <f>'[1]21'!D34</f>
        <v>170</v>
      </c>
      <c r="E32" s="16">
        <f>'[1]21'!E34</f>
        <v>0</v>
      </c>
      <c r="F32" s="15">
        <f t="shared" si="6"/>
        <v>320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150</v>
      </c>
      <c r="C33" s="16">
        <f>'[1]21'!C35</f>
        <v>0</v>
      </c>
      <c r="D33" s="16">
        <f>'[1]21'!D35</f>
        <v>170</v>
      </c>
      <c r="E33" s="16">
        <f>'[1]21'!E35</f>
        <v>0</v>
      </c>
      <c r="F33" s="15">
        <f t="shared" si="6"/>
        <v>320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150</v>
      </c>
      <c r="C34" s="16">
        <f>'[1]21'!C36</f>
        <v>0</v>
      </c>
      <c r="D34" s="16">
        <f>'[1]21'!D36</f>
        <v>170</v>
      </c>
      <c r="E34" s="16">
        <f>'[1]21'!E36</f>
        <v>0</v>
      </c>
      <c r="F34" s="15">
        <f t="shared" si="6"/>
        <v>320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150</v>
      </c>
      <c r="C35" s="16">
        <f>'[1]21'!C37</f>
        <v>0</v>
      </c>
      <c r="D35" s="16">
        <f>'[1]21'!D37</f>
        <v>170</v>
      </c>
      <c r="E35" s="16">
        <f>'[1]21'!E37</f>
        <v>0</v>
      </c>
      <c r="F35" s="15">
        <f t="shared" si="6"/>
        <v>320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150</v>
      </c>
      <c r="C36" s="16">
        <f>'[1]21'!C38</f>
        <v>0</v>
      </c>
      <c r="D36" s="16">
        <f>'[1]21'!D38</f>
        <v>170</v>
      </c>
      <c r="E36" s="16">
        <f>'[1]21'!E38</f>
        <v>0</v>
      </c>
      <c r="F36" s="15">
        <f t="shared" si="6"/>
        <v>320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150</v>
      </c>
      <c r="C37" s="16">
        <f>'[1]21'!C39</f>
        <v>0</v>
      </c>
      <c r="D37" s="16">
        <f>'[1]21'!D39</f>
        <v>170</v>
      </c>
      <c r="E37" s="16">
        <f>'[1]21'!E39</f>
        <v>0</v>
      </c>
      <c r="F37" s="15">
        <f t="shared" si="6"/>
        <v>320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150</v>
      </c>
      <c r="C38" s="16">
        <f>'[1]21'!C40</f>
        <v>0</v>
      </c>
      <c r="D38" s="16">
        <f>'[1]21'!D40</f>
        <v>170</v>
      </c>
      <c r="E38" s="16">
        <f>'[1]21'!E40</f>
        <v>0</v>
      </c>
      <c r="F38" s="15">
        <f t="shared" si="6"/>
        <v>320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150</v>
      </c>
      <c r="C39" s="16">
        <f>'[1]21'!C41</f>
        <v>0</v>
      </c>
      <c r="D39" s="16">
        <f>'[1]21'!D41</f>
        <v>170</v>
      </c>
      <c r="E39" s="16">
        <f>'[1]21'!E41</f>
        <v>0</v>
      </c>
      <c r="F39" s="15">
        <f t="shared" si="6"/>
        <v>320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150</v>
      </c>
      <c r="C40" s="16">
        <f>'[1]21'!C42</f>
        <v>0</v>
      </c>
      <c r="D40" s="16">
        <f>'[1]21'!D42</f>
        <v>170</v>
      </c>
      <c r="E40" s="16">
        <f>'[1]21'!E42</f>
        <v>0</v>
      </c>
      <c r="F40" s="15">
        <f t="shared" si="6"/>
        <v>320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150</v>
      </c>
      <c r="C41" s="16">
        <f>'[1]21'!C43</f>
        <v>0</v>
      </c>
      <c r="D41" s="16">
        <f>'[1]21'!D43</f>
        <v>170</v>
      </c>
      <c r="E41" s="16">
        <f>'[1]21'!E43</f>
        <v>0</v>
      </c>
      <c r="F41" s="15">
        <f t="shared" si="6"/>
        <v>320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150</v>
      </c>
      <c r="C42" s="16">
        <f>'[1]21'!C44</f>
        <v>0</v>
      </c>
      <c r="D42" s="16">
        <f>'[1]21'!D44</f>
        <v>170</v>
      </c>
      <c r="E42" s="16">
        <f>'[1]21'!E44</f>
        <v>0</v>
      </c>
      <c r="F42" s="15">
        <f t="shared" si="6"/>
        <v>320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150</v>
      </c>
      <c r="C43" s="16">
        <f>'[1]21'!C45</f>
        <v>0</v>
      </c>
      <c r="D43" s="16">
        <f>'[1]21'!D45</f>
        <v>170</v>
      </c>
      <c r="E43" s="16">
        <f>'[1]21'!E45</f>
        <v>0</v>
      </c>
      <c r="F43" s="15">
        <f t="shared" si="6"/>
        <v>320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150</v>
      </c>
      <c r="C44" s="16">
        <f>'[1]21'!C46</f>
        <v>0</v>
      </c>
      <c r="D44" s="16">
        <f>'[1]21'!D46</f>
        <v>170</v>
      </c>
      <c r="E44" s="16">
        <f>'[1]21'!E46</f>
        <v>0</v>
      </c>
      <c r="F44" s="15">
        <f t="shared" si="6"/>
        <v>320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150</v>
      </c>
      <c r="C45" s="16">
        <f>'[1]21'!C47</f>
        <v>0</v>
      </c>
      <c r="D45" s="16">
        <f>'[1]21'!D47</f>
        <v>170</v>
      </c>
      <c r="E45" s="16">
        <f>'[1]21'!E47</f>
        <v>0</v>
      </c>
      <c r="F45" s="15">
        <f t="shared" si="6"/>
        <v>320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150</v>
      </c>
      <c r="C46" s="16">
        <f>'[1]21'!C48</f>
        <v>0</v>
      </c>
      <c r="D46" s="16">
        <f>'[1]21'!D48</f>
        <v>170</v>
      </c>
      <c r="E46" s="16">
        <f>'[1]21'!E48</f>
        <v>0</v>
      </c>
      <c r="F46" s="15">
        <f t="shared" si="6"/>
        <v>320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150</v>
      </c>
      <c r="C47" s="16">
        <f>'[1]21'!C49</f>
        <v>0</v>
      </c>
      <c r="D47" s="16">
        <f>'[1]21'!D49</f>
        <v>170</v>
      </c>
      <c r="E47" s="16">
        <f>'[1]21'!E49</f>
        <v>0</v>
      </c>
      <c r="F47" s="15">
        <f t="shared" si="6"/>
        <v>320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150</v>
      </c>
      <c r="C48" s="16">
        <f>'[1]21'!C50</f>
        <v>0</v>
      </c>
      <c r="D48" s="16">
        <f>'[1]21'!D50</f>
        <v>170</v>
      </c>
      <c r="E48" s="16">
        <f>'[1]21'!E50</f>
        <v>0</v>
      </c>
      <c r="F48" s="15">
        <f t="shared" si="6"/>
        <v>320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150</v>
      </c>
      <c r="C49" s="16">
        <f>'[1]21'!C51</f>
        <v>0</v>
      </c>
      <c r="D49" s="16">
        <f>'[1]21'!D51</f>
        <v>170</v>
      </c>
      <c r="E49" s="16">
        <f>'[1]21'!E51</f>
        <v>0</v>
      </c>
      <c r="F49" s="15">
        <f t="shared" si="6"/>
        <v>320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150</v>
      </c>
      <c r="C50" s="16">
        <f>'[1]21'!C52</f>
        <v>0</v>
      </c>
      <c r="D50" s="16">
        <f>'[1]21'!D52</f>
        <v>170</v>
      </c>
      <c r="E50" s="16">
        <f>'[1]21'!E52</f>
        <v>0</v>
      </c>
      <c r="F50" s="15">
        <f t="shared" si="6"/>
        <v>320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150</v>
      </c>
      <c r="C51" s="16">
        <f>'[1]21'!C53</f>
        <v>0</v>
      </c>
      <c r="D51" s="16">
        <f>'[1]21'!D53</f>
        <v>170</v>
      </c>
      <c r="E51" s="16">
        <f>'[1]21'!E53</f>
        <v>0</v>
      </c>
      <c r="F51" s="15">
        <f t="shared" si="6"/>
        <v>320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150</v>
      </c>
      <c r="C52" s="16">
        <f>'[1]21'!C54</f>
        <v>0</v>
      </c>
      <c r="D52" s="16">
        <f>'[1]21'!D54</f>
        <v>170</v>
      </c>
      <c r="E52" s="16">
        <f>'[1]21'!E54</f>
        <v>0</v>
      </c>
      <c r="F52" s="15">
        <f t="shared" si="6"/>
        <v>320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150</v>
      </c>
      <c r="C53" s="16">
        <f>'[1]21'!C55</f>
        <v>0</v>
      </c>
      <c r="D53" s="16">
        <f>'[1]21'!D55</f>
        <v>170</v>
      </c>
      <c r="E53" s="16">
        <f>'[1]21'!E55</f>
        <v>0</v>
      </c>
      <c r="F53" s="15">
        <f t="shared" si="6"/>
        <v>320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150</v>
      </c>
      <c r="C54" s="16">
        <f>'[1]21'!C56</f>
        <v>0</v>
      </c>
      <c r="D54" s="16">
        <f>'[1]21'!D56</f>
        <v>170</v>
      </c>
      <c r="E54" s="16">
        <f>'[1]21'!E56</f>
        <v>0</v>
      </c>
      <c r="F54" s="15">
        <f t="shared" si="6"/>
        <v>320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150</v>
      </c>
      <c r="C55" s="16">
        <f>'[1]21'!C57</f>
        <v>0</v>
      </c>
      <c r="D55" s="16">
        <f>'[1]21'!D57</f>
        <v>170</v>
      </c>
      <c r="E55" s="16">
        <f>'[1]21'!E57</f>
        <v>0</v>
      </c>
      <c r="F55" s="15">
        <f t="shared" si="6"/>
        <v>320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150</v>
      </c>
      <c r="C56" s="16">
        <f>'[1]21'!C58</f>
        <v>0</v>
      </c>
      <c r="D56" s="16">
        <f>'[1]21'!D58</f>
        <v>170</v>
      </c>
      <c r="E56" s="16">
        <f>'[1]21'!E58</f>
        <v>0</v>
      </c>
      <c r="F56" s="15">
        <f t="shared" si="6"/>
        <v>320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150</v>
      </c>
      <c r="C57" s="16">
        <f>'[1]21'!C59</f>
        <v>0</v>
      </c>
      <c r="D57" s="16">
        <f>'[1]21'!D59</f>
        <v>170</v>
      </c>
      <c r="E57" s="16">
        <f>'[1]21'!E59</f>
        <v>0</v>
      </c>
      <c r="F57" s="15">
        <f t="shared" si="6"/>
        <v>320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150</v>
      </c>
      <c r="C58" s="16">
        <f>'[1]21'!C60</f>
        <v>0</v>
      </c>
      <c r="D58" s="16">
        <f>'[1]21'!D60</f>
        <v>170</v>
      </c>
      <c r="E58" s="16">
        <f>'[1]21'!E60</f>
        <v>0</v>
      </c>
      <c r="F58" s="15">
        <f t="shared" si="6"/>
        <v>320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150</v>
      </c>
      <c r="C59" s="16">
        <f>'[1]21'!C61</f>
        <v>0</v>
      </c>
      <c r="D59" s="16">
        <f>'[1]21'!D61</f>
        <v>170</v>
      </c>
      <c r="E59" s="16">
        <f>'[1]21'!E61</f>
        <v>0</v>
      </c>
      <c r="F59" s="15">
        <f t="shared" si="6"/>
        <v>320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150</v>
      </c>
      <c r="C60" s="16">
        <f>'[1]21'!C62</f>
        <v>0</v>
      </c>
      <c r="D60" s="16">
        <f>'[1]21'!D62</f>
        <v>170</v>
      </c>
      <c r="E60" s="16">
        <f>'[1]21'!E62</f>
        <v>0</v>
      </c>
      <c r="F60" s="15">
        <f t="shared" si="6"/>
        <v>320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150</v>
      </c>
      <c r="C61" s="16">
        <f>'[1]21'!C63</f>
        <v>0</v>
      </c>
      <c r="D61" s="16">
        <f>'[1]21'!D63</f>
        <v>170</v>
      </c>
      <c r="E61" s="16">
        <f>'[1]21'!E63</f>
        <v>0</v>
      </c>
      <c r="F61" s="15">
        <f t="shared" si="6"/>
        <v>320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150</v>
      </c>
      <c r="C62" s="16">
        <f>'[1]21'!C64</f>
        <v>0</v>
      </c>
      <c r="D62" s="16">
        <f>'[1]21'!D64</f>
        <v>170</v>
      </c>
      <c r="E62" s="16">
        <f>'[1]21'!E64</f>
        <v>0</v>
      </c>
      <c r="F62" s="15">
        <f t="shared" si="6"/>
        <v>320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150</v>
      </c>
      <c r="C63" s="16">
        <f>'[1]21'!C65</f>
        <v>0</v>
      </c>
      <c r="D63" s="16">
        <f>'[1]21'!D65</f>
        <v>170</v>
      </c>
      <c r="E63" s="16">
        <f>'[1]21'!E65</f>
        <v>0</v>
      </c>
      <c r="F63" s="15">
        <f t="shared" si="6"/>
        <v>320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150</v>
      </c>
      <c r="C64" s="16">
        <f>'[1]21'!C66</f>
        <v>0</v>
      </c>
      <c r="D64" s="16">
        <f>'[1]21'!D66</f>
        <v>170</v>
      </c>
      <c r="E64" s="16">
        <f>'[1]21'!E66</f>
        <v>0</v>
      </c>
      <c r="F64" s="15">
        <f t="shared" si="6"/>
        <v>320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150</v>
      </c>
      <c r="C65" s="16">
        <f>'[1]21'!C67</f>
        <v>0</v>
      </c>
      <c r="D65" s="16">
        <f>'[1]21'!D67</f>
        <v>170</v>
      </c>
      <c r="E65" s="16">
        <f>'[1]21'!E67</f>
        <v>0</v>
      </c>
      <c r="F65" s="15">
        <f t="shared" si="6"/>
        <v>320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150</v>
      </c>
      <c r="C66" s="16">
        <f>'[1]21'!C68</f>
        <v>0</v>
      </c>
      <c r="D66" s="16">
        <f>'[1]21'!D68</f>
        <v>170</v>
      </c>
      <c r="E66" s="16">
        <f>'[1]21'!E68</f>
        <v>0</v>
      </c>
      <c r="F66" s="15">
        <f t="shared" si="6"/>
        <v>320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150</v>
      </c>
      <c r="C67" s="16">
        <f>'[1]21'!C69</f>
        <v>0</v>
      </c>
      <c r="D67" s="16">
        <f>'[1]21'!D69</f>
        <v>170</v>
      </c>
      <c r="E67" s="16">
        <f>'[1]21'!E69</f>
        <v>0</v>
      </c>
      <c r="F67" s="15">
        <f t="shared" si="6"/>
        <v>320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150</v>
      </c>
      <c r="C68" s="16">
        <f>'[1]21'!C70</f>
        <v>0</v>
      </c>
      <c r="D68" s="16">
        <f>'[1]21'!D70</f>
        <v>170</v>
      </c>
      <c r="E68" s="16">
        <f>'[1]21'!E70</f>
        <v>0</v>
      </c>
      <c r="F68" s="15">
        <f t="shared" si="6"/>
        <v>320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150</v>
      </c>
      <c r="C69" s="16">
        <f>'[1]21'!C71</f>
        <v>0</v>
      </c>
      <c r="D69" s="16">
        <f>'[1]21'!D71</f>
        <v>170</v>
      </c>
      <c r="E69" s="16">
        <f>'[1]21'!E71</f>
        <v>0</v>
      </c>
      <c r="F69" s="15">
        <f t="shared" ref="F69:F98" si="17">SUM(B69:E69)</f>
        <v>320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150</v>
      </c>
      <c r="C70" s="16">
        <f>'[1]21'!C72</f>
        <v>0</v>
      </c>
      <c r="D70" s="16">
        <f>'[1]21'!D72</f>
        <v>170</v>
      </c>
      <c r="E70" s="16">
        <f>'[1]21'!E72</f>
        <v>0</v>
      </c>
      <c r="F70" s="15">
        <f t="shared" si="17"/>
        <v>320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150</v>
      </c>
      <c r="C71" s="16">
        <f>'[1]21'!C73</f>
        <v>0</v>
      </c>
      <c r="D71" s="16">
        <f>'[1]21'!D73</f>
        <v>170</v>
      </c>
      <c r="E71" s="16">
        <f>'[1]21'!E73</f>
        <v>0</v>
      </c>
      <c r="F71" s="15">
        <f t="shared" si="17"/>
        <v>320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150</v>
      </c>
      <c r="C72" s="16">
        <f>'[1]21'!C74</f>
        <v>0</v>
      </c>
      <c r="D72" s="16">
        <f>'[1]21'!D74</f>
        <v>170</v>
      </c>
      <c r="E72" s="16">
        <f>'[1]21'!E74</f>
        <v>0</v>
      </c>
      <c r="F72" s="15">
        <f t="shared" si="17"/>
        <v>320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150</v>
      </c>
      <c r="C73" s="16">
        <f>'[1]21'!C75</f>
        <v>0</v>
      </c>
      <c r="D73" s="16">
        <f>'[1]21'!D75</f>
        <v>170</v>
      </c>
      <c r="E73" s="16">
        <f>'[1]21'!E75</f>
        <v>0</v>
      </c>
      <c r="F73" s="15">
        <f t="shared" si="17"/>
        <v>320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150</v>
      </c>
      <c r="C74" s="16">
        <f>'[1]21'!C76</f>
        <v>0</v>
      </c>
      <c r="D74" s="16">
        <f>'[1]21'!D76</f>
        <v>170</v>
      </c>
      <c r="E74" s="16">
        <f>'[1]21'!E76</f>
        <v>0</v>
      </c>
      <c r="F74" s="15">
        <f t="shared" si="17"/>
        <v>320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150</v>
      </c>
      <c r="C75" s="16">
        <f>'[1]21'!C77</f>
        <v>0</v>
      </c>
      <c r="D75" s="16">
        <f>'[1]21'!D77</f>
        <v>170</v>
      </c>
      <c r="E75" s="16">
        <f>'[1]21'!E77</f>
        <v>0</v>
      </c>
      <c r="F75" s="15">
        <f t="shared" si="17"/>
        <v>320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150</v>
      </c>
      <c r="C76" s="16">
        <f>'[1]21'!C78</f>
        <v>0</v>
      </c>
      <c r="D76" s="16">
        <f>'[1]21'!D78</f>
        <v>170</v>
      </c>
      <c r="E76" s="16">
        <f>'[1]21'!E78</f>
        <v>0</v>
      </c>
      <c r="F76" s="15">
        <f t="shared" si="17"/>
        <v>320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150</v>
      </c>
      <c r="C77" s="16">
        <f>'[1]21'!C79</f>
        <v>0</v>
      </c>
      <c r="D77" s="16">
        <f>'[1]21'!D79</f>
        <v>170</v>
      </c>
      <c r="E77" s="16">
        <f>'[1]21'!E79</f>
        <v>0</v>
      </c>
      <c r="F77" s="15">
        <f t="shared" si="17"/>
        <v>320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150</v>
      </c>
      <c r="C78" s="16">
        <f>'[1]21'!C80</f>
        <v>0</v>
      </c>
      <c r="D78" s="16">
        <f>'[1]21'!D80</f>
        <v>170</v>
      </c>
      <c r="E78" s="16">
        <f>'[1]21'!E80</f>
        <v>0</v>
      </c>
      <c r="F78" s="15">
        <f t="shared" si="17"/>
        <v>320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150</v>
      </c>
      <c r="C79" s="16">
        <f>'[1]21'!C81</f>
        <v>0</v>
      </c>
      <c r="D79" s="16">
        <f>'[1]21'!D81</f>
        <v>170</v>
      </c>
      <c r="E79" s="16">
        <f>'[1]21'!E81</f>
        <v>0</v>
      </c>
      <c r="F79" s="15">
        <f t="shared" si="17"/>
        <v>320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150</v>
      </c>
      <c r="C80" s="16">
        <f>'[1]21'!C82</f>
        <v>0</v>
      </c>
      <c r="D80" s="16">
        <f>'[1]21'!D82</f>
        <v>170</v>
      </c>
      <c r="E80" s="16">
        <f>'[1]21'!E82</f>
        <v>0</v>
      </c>
      <c r="F80" s="15">
        <f t="shared" si="17"/>
        <v>320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150</v>
      </c>
      <c r="C81" s="16">
        <f>'[1]21'!C83</f>
        <v>0</v>
      </c>
      <c r="D81" s="16">
        <f>'[1]21'!D83</f>
        <v>170</v>
      </c>
      <c r="E81" s="16">
        <f>'[1]21'!E83</f>
        <v>0</v>
      </c>
      <c r="F81" s="15">
        <f t="shared" si="17"/>
        <v>320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150</v>
      </c>
      <c r="C82" s="16">
        <f>'[1]21'!C84</f>
        <v>0</v>
      </c>
      <c r="D82" s="16">
        <f>'[1]21'!D84</f>
        <v>170</v>
      </c>
      <c r="E82" s="16">
        <f>'[1]21'!E84</f>
        <v>0</v>
      </c>
      <c r="F82" s="15">
        <f t="shared" si="17"/>
        <v>320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150</v>
      </c>
      <c r="C83" s="16">
        <f>'[1]21'!C85</f>
        <v>0</v>
      </c>
      <c r="D83" s="16">
        <f>'[1]21'!D85</f>
        <v>170</v>
      </c>
      <c r="E83" s="16">
        <f>'[1]21'!E85</f>
        <v>0</v>
      </c>
      <c r="F83" s="15">
        <f t="shared" si="17"/>
        <v>320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150</v>
      </c>
      <c r="C84" s="16">
        <f>'[1]21'!C86</f>
        <v>0</v>
      </c>
      <c r="D84" s="16">
        <f>'[1]21'!D86</f>
        <v>170</v>
      </c>
      <c r="E84" s="16">
        <f>'[1]21'!E86</f>
        <v>0</v>
      </c>
      <c r="F84" s="15">
        <f t="shared" si="17"/>
        <v>320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150</v>
      </c>
      <c r="C85" s="16">
        <f>'[1]21'!C87</f>
        <v>0</v>
      </c>
      <c r="D85" s="16">
        <f>'[1]21'!D87</f>
        <v>170</v>
      </c>
      <c r="E85" s="16">
        <f>'[1]21'!E87</f>
        <v>0</v>
      </c>
      <c r="F85" s="15">
        <f t="shared" si="17"/>
        <v>320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150</v>
      </c>
      <c r="C86" s="16">
        <f>'[1]21'!C88</f>
        <v>0</v>
      </c>
      <c r="D86" s="16">
        <f>'[1]21'!D88</f>
        <v>170</v>
      </c>
      <c r="E86" s="16">
        <f>'[1]21'!E88</f>
        <v>0</v>
      </c>
      <c r="F86" s="15">
        <f t="shared" si="17"/>
        <v>320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150</v>
      </c>
      <c r="C87" s="16">
        <f>'[1]21'!C89</f>
        <v>0</v>
      </c>
      <c r="D87" s="16">
        <f>'[1]21'!D89</f>
        <v>176</v>
      </c>
      <c r="E87" s="16">
        <f>'[1]21'!E89</f>
        <v>0</v>
      </c>
      <c r="F87" s="15">
        <f t="shared" si="17"/>
        <v>326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150</v>
      </c>
      <c r="C88" s="16">
        <f>'[1]21'!C90</f>
        <v>0</v>
      </c>
      <c r="D88" s="16">
        <f>'[1]21'!D90</f>
        <v>176</v>
      </c>
      <c r="E88" s="16">
        <f>'[1]21'!E90</f>
        <v>0</v>
      </c>
      <c r="F88" s="15">
        <f t="shared" si="17"/>
        <v>326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150</v>
      </c>
      <c r="C89" s="16">
        <f>'[1]21'!C91</f>
        <v>0</v>
      </c>
      <c r="D89" s="16">
        <f>'[1]21'!D91</f>
        <v>176</v>
      </c>
      <c r="E89" s="16">
        <f>'[1]21'!E91</f>
        <v>0</v>
      </c>
      <c r="F89" s="15">
        <f t="shared" si="17"/>
        <v>326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150</v>
      </c>
      <c r="C90" s="16">
        <f>'[1]21'!C92</f>
        <v>0</v>
      </c>
      <c r="D90" s="16">
        <f>'[1]21'!D92</f>
        <v>176</v>
      </c>
      <c r="E90" s="16">
        <f>'[1]21'!E92</f>
        <v>0</v>
      </c>
      <c r="F90" s="15">
        <f t="shared" si="17"/>
        <v>326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150</v>
      </c>
      <c r="C91" s="16">
        <f>'[1]21'!C93</f>
        <v>0</v>
      </c>
      <c r="D91" s="16">
        <f>'[1]21'!D93</f>
        <v>176</v>
      </c>
      <c r="E91" s="16">
        <f>'[1]21'!E93</f>
        <v>0</v>
      </c>
      <c r="F91" s="15">
        <f t="shared" si="17"/>
        <v>326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150</v>
      </c>
      <c r="C92" s="16">
        <f>'[1]21'!C94</f>
        <v>0</v>
      </c>
      <c r="D92" s="16">
        <f>'[1]21'!D94</f>
        <v>176</v>
      </c>
      <c r="E92" s="16">
        <f>'[1]21'!E94</f>
        <v>0</v>
      </c>
      <c r="F92" s="15">
        <f t="shared" si="17"/>
        <v>326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150</v>
      </c>
      <c r="C93" s="16">
        <f>'[1]21'!C95</f>
        <v>0</v>
      </c>
      <c r="D93" s="16">
        <f>'[1]21'!D95</f>
        <v>176</v>
      </c>
      <c r="E93" s="16">
        <f>'[1]21'!E95</f>
        <v>0</v>
      </c>
      <c r="F93" s="15">
        <f t="shared" si="17"/>
        <v>326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150</v>
      </c>
      <c r="C94" s="16">
        <f>'[1]21'!C96</f>
        <v>0</v>
      </c>
      <c r="D94" s="16">
        <f>'[1]21'!D96</f>
        <v>176</v>
      </c>
      <c r="E94" s="16">
        <f>'[1]21'!E96</f>
        <v>0</v>
      </c>
      <c r="F94" s="15">
        <f t="shared" si="17"/>
        <v>326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150</v>
      </c>
      <c r="C95" s="16">
        <f>'[1]21'!C97</f>
        <v>0</v>
      </c>
      <c r="D95" s="16">
        <f>'[1]21'!D97</f>
        <v>176</v>
      </c>
      <c r="E95" s="16">
        <f>'[1]21'!E97</f>
        <v>0</v>
      </c>
      <c r="F95" s="15">
        <f t="shared" si="17"/>
        <v>326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150</v>
      </c>
      <c r="C96" s="16">
        <f>'[1]21'!C98</f>
        <v>0</v>
      </c>
      <c r="D96" s="16">
        <f>'[1]21'!D98</f>
        <v>176</v>
      </c>
      <c r="E96" s="16">
        <f>'[1]21'!E98</f>
        <v>0</v>
      </c>
      <c r="F96" s="15">
        <f t="shared" si="17"/>
        <v>326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150</v>
      </c>
      <c r="C97" s="16">
        <f>'[1]21'!C99</f>
        <v>0</v>
      </c>
      <c r="D97" s="16">
        <f>'[1]21'!D99</f>
        <v>176</v>
      </c>
      <c r="E97" s="16">
        <f>'[1]21'!E99</f>
        <v>0</v>
      </c>
      <c r="F97" s="15">
        <f t="shared" si="17"/>
        <v>326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150</v>
      </c>
      <c r="C98" s="16">
        <f>'[1]21'!C100</f>
        <v>0</v>
      </c>
      <c r="D98" s="16">
        <f>'[1]21'!D100</f>
        <v>176</v>
      </c>
      <c r="E98" s="16">
        <f>'[1]21'!E100</f>
        <v>0</v>
      </c>
      <c r="F98" s="15">
        <f t="shared" si="17"/>
        <v>326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'[2]21'!B5</f>
        <v>0</v>
      </c>
      <c r="C3" s="205">
        <f>'[2]21'!C5</f>
        <v>0</v>
      </c>
      <c r="D3" s="205">
        <f>'[2]21'!D5</f>
        <v>0</v>
      </c>
      <c r="E3" s="205">
        <f>'[2]21'!E5</f>
        <v>0</v>
      </c>
      <c r="F3" s="15">
        <f>SUM(B3:E3)</f>
        <v>0</v>
      </c>
      <c r="G3" s="204">
        <f>'[2]21'!H5</f>
        <v>0</v>
      </c>
      <c r="H3" s="205">
        <f>'[2]21'!I5</f>
        <v>0</v>
      </c>
      <c r="I3" s="205">
        <f>'[2]21'!J5</f>
        <v>0</v>
      </c>
      <c r="J3" s="205">
        <f>'[2]21'!K5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'[2]21'!B6</f>
        <v>0</v>
      </c>
      <c r="C4" s="205">
        <f>'[2]21'!C6</f>
        <v>0</v>
      </c>
      <c r="D4" s="205">
        <f>'[2]21'!D6</f>
        <v>0</v>
      </c>
      <c r="E4" s="205">
        <f>'[2]21'!E6</f>
        <v>0</v>
      </c>
      <c r="F4" s="15">
        <f>SUM(B4:E4)</f>
        <v>0</v>
      </c>
      <c r="G4" s="204">
        <f>'[2]21'!H6</f>
        <v>0</v>
      </c>
      <c r="H4" s="205">
        <f>'[2]21'!I6</f>
        <v>0</v>
      </c>
      <c r="I4" s="205">
        <f>'[2]21'!J6</f>
        <v>0</v>
      </c>
      <c r="J4" s="205">
        <f>'[2]21'!K6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'[2]21'!B7</f>
        <v>0</v>
      </c>
      <c r="C5" s="205">
        <f>'[2]21'!C7</f>
        <v>0</v>
      </c>
      <c r="D5" s="205">
        <f>'[2]21'!D7</f>
        <v>0</v>
      </c>
      <c r="E5" s="205">
        <f>'[2]21'!E7</f>
        <v>0</v>
      </c>
      <c r="F5" s="15">
        <f t="shared" ref="F5:F68" si="6">SUM(B5:E5)</f>
        <v>0</v>
      </c>
      <c r="G5" s="204">
        <f>'[2]21'!H7</f>
        <v>0</v>
      </c>
      <c r="H5" s="205">
        <f>'[2]21'!I7</f>
        <v>0</v>
      </c>
      <c r="I5" s="205">
        <f>'[2]21'!J7</f>
        <v>0</v>
      </c>
      <c r="J5" s="205">
        <f>'[2]21'!K7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'[2]21'!B8</f>
        <v>0</v>
      </c>
      <c r="C6" s="205">
        <f>'[2]21'!C8</f>
        <v>0</v>
      </c>
      <c r="D6" s="205">
        <f>'[2]21'!D8</f>
        <v>0</v>
      </c>
      <c r="E6" s="205">
        <f>'[2]21'!E8</f>
        <v>0</v>
      </c>
      <c r="F6" s="15">
        <f t="shared" si="6"/>
        <v>0</v>
      </c>
      <c r="G6" s="204">
        <f>'[2]21'!H8</f>
        <v>0</v>
      </c>
      <c r="H6" s="205">
        <f>'[2]21'!I8</f>
        <v>0</v>
      </c>
      <c r="I6" s="205">
        <f>'[2]21'!J8</f>
        <v>0</v>
      </c>
      <c r="J6" s="205">
        <f>'[2]21'!K8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'[2]21'!B9</f>
        <v>0</v>
      </c>
      <c r="C7" s="205">
        <f>'[2]21'!C9</f>
        <v>0</v>
      </c>
      <c r="D7" s="205">
        <f>'[2]21'!D9</f>
        <v>0</v>
      </c>
      <c r="E7" s="205">
        <f>'[2]21'!E9</f>
        <v>0</v>
      </c>
      <c r="F7" s="15">
        <f t="shared" si="6"/>
        <v>0</v>
      </c>
      <c r="G7" s="204">
        <f>'[2]21'!H9</f>
        <v>0</v>
      </c>
      <c r="H7" s="205">
        <f>'[2]21'!I9</f>
        <v>0</v>
      </c>
      <c r="I7" s="205">
        <f>'[2]21'!J9</f>
        <v>0</v>
      </c>
      <c r="J7" s="205">
        <f>'[2]21'!K9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'[2]21'!B10</f>
        <v>0</v>
      </c>
      <c r="C8" s="205">
        <f>'[2]21'!C10</f>
        <v>0</v>
      </c>
      <c r="D8" s="205">
        <f>'[2]21'!D10</f>
        <v>0</v>
      </c>
      <c r="E8" s="205">
        <f>'[2]21'!E10</f>
        <v>0</v>
      </c>
      <c r="F8" s="15">
        <f t="shared" si="6"/>
        <v>0</v>
      </c>
      <c r="G8" s="204">
        <f>'[2]21'!H10</f>
        <v>0</v>
      </c>
      <c r="H8" s="205">
        <f>'[2]21'!I10</f>
        <v>0</v>
      </c>
      <c r="I8" s="205">
        <f>'[2]21'!J10</f>
        <v>0</v>
      </c>
      <c r="J8" s="205">
        <f>'[2]21'!K10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'[2]21'!B11</f>
        <v>0</v>
      </c>
      <c r="C9" s="205">
        <f>'[2]21'!C11</f>
        <v>0</v>
      </c>
      <c r="D9" s="205">
        <f>'[2]21'!D11</f>
        <v>0</v>
      </c>
      <c r="E9" s="205">
        <f>'[2]21'!E11</f>
        <v>0</v>
      </c>
      <c r="F9" s="15">
        <f t="shared" si="6"/>
        <v>0</v>
      </c>
      <c r="G9" s="204">
        <f>'[2]21'!H11</f>
        <v>0</v>
      </c>
      <c r="H9" s="205">
        <f>'[2]21'!I11</f>
        <v>0</v>
      </c>
      <c r="I9" s="205">
        <f>'[2]21'!J11</f>
        <v>0</v>
      </c>
      <c r="J9" s="205">
        <f>'[2]21'!K11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'[2]21'!B12</f>
        <v>0</v>
      </c>
      <c r="C10" s="205">
        <f>'[2]21'!C12</f>
        <v>0</v>
      </c>
      <c r="D10" s="205">
        <f>'[2]21'!D12</f>
        <v>0</v>
      </c>
      <c r="E10" s="205">
        <f>'[2]21'!E12</f>
        <v>0</v>
      </c>
      <c r="F10" s="15">
        <f t="shared" si="6"/>
        <v>0</v>
      </c>
      <c r="G10" s="204">
        <f>'[2]21'!H12</f>
        <v>0</v>
      </c>
      <c r="H10" s="205">
        <f>'[2]21'!I12</f>
        <v>0</v>
      </c>
      <c r="I10" s="205">
        <f>'[2]21'!J12</f>
        <v>0</v>
      </c>
      <c r="J10" s="205">
        <f>'[2]21'!K12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'[2]21'!B13</f>
        <v>0</v>
      </c>
      <c r="C11" s="205">
        <f>'[2]21'!C13</f>
        <v>0</v>
      </c>
      <c r="D11" s="205">
        <f>'[2]21'!D13</f>
        <v>0</v>
      </c>
      <c r="E11" s="205">
        <f>'[2]21'!E13</f>
        <v>0</v>
      </c>
      <c r="F11" s="15">
        <f t="shared" si="6"/>
        <v>0</v>
      </c>
      <c r="G11" s="204">
        <f>'[2]21'!H13</f>
        <v>0</v>
      </c>
      <c r="H11" s="205">
        <f>'[2]21'!I13</f>
        <v>0</v>
      </c>
      <c r="I11" s="205">
        <f>'[2]21'!J13</f>
        <v>0</v>
      </c>
      <c r="J11" s="205">
        <f>'[2]21'!K13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'[2]21'!B14</f>
        <v>0</v>
      </c>
      <c r="C12" s="205">
        <f>'[2]21'!C14</f>
        <v>0</v>
      </c>
      <c r="D12" s="205">
        <f>'[2]21'!D14</f>
        <v>0</v>
      </c>
      <c r="E12" s="205">
        <f>'[2]21'!E14</f>
        <v>0</v>
      </c>
      <c r="F12" s="15">
        <f t="shared" si="6"/>
        <v>0</v>
      </c>
      <c r="G12" s="204">
        <f>'[2]21'!H14</f>
        <v>0</v>
      </c>
      <c r="H12" s="205">
        <f>'[2]21'!I14</f>
        <v>0</v>
      </c>
      <c r="I12" s="205">
        <f>'[2]21'!J14</f>
        <v>0</v>
      </c>
      <c r="J12" s="205">
        <f>'[2]21'!K14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'[2]21'!B15</f>
        <v>0</v>
      </c>
      <c r="C13" s="205">
        <f>'[2]21'!C15</f>
        <v>0</v>
      </c>
      <c r="D13" s="205">
        <f>'[2]21'!D15</f>
        <v>0</v>
      </c>
      <c r="E13" s="205">
        <f>'[2]21'!E15</f>
        <v>0</v>
      </c>
      <c r="F13" s="15">
        <f t="shared" si="6"/>
        <v>0</v>
      </c>
      <c r="G13" s="204">
        <f>'[2]21'!H15</f>
        <v>0</v>
      </c>
      <c r="H13" s="205">
        <f>'[2]21'!I15</f>
        <v>0</v>
      </c>
      <c r="I13" s="205">
        <f>'[2]21'!J15</f>
        <v>0</v>
      </c>
      <c r="J13" s="205">
        <f>'[2]21'!K15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'[2]21'!B16</f>
        <v>0</v>
      </c>
      <c r="C14" s="205">
        <f>'[2]21'!C16</f>
        <v>0</v>
      </c>
      <c r="D14" s="205">
        <f>'[2]21'!D16</f>
        <v>0</v>
      </c>
      <c r="E14" s="205">
        <f>'[2]21'!E16</f>
        <v>0</v>
      </c>
      <c r="F14" s="15">
        <f t="shared" si="6"/>
        <v>0</v>
      </c>
      <c r="G14" s="204">
        <f>'[2]21'!H16</f>
        <v>0</v>
      </c>
      <c r="H14" s="205">
        <f>'[2]21'!I16</f>
        <v>0</v>
      </c>
      <c r="I14" s="205">
        <f>'[2]21'!J16</f>
        <v>0</v>
      </c>
      <c r="J14" s="205">
        <f>'[2]21'!K16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'[2]21'!B17</f>
        <v>0</v>
      </c>
      <c r="C15" s="205">
        <f>'[2]21'!C17</f>
        <v>0</v>
      </c>
      <c r="D15" s="205">
        <f>'[2]21'!D17</f>
        <v>0</v>
      </c>
      <c r="E15" s="205">
        <f>'[2]21'!E17</f>
        <v>0</v>
      </c>
      <c r="F15" s="15">
        <f t="shared" si="6"/>
        <v>0</v>
      </c>
      <c r="G15" s="204">
        <f>'[2]21'!H17</f>
        <v>0</v>
      </c>
      <c r="H15" s="205">
        <f>'[2]21'!I17</f>
        <v>0</v>
      </c>
      <c r="I15" s="205">
        <f>'[2]21'!J17</f>
        <v>0</v>
      </c>
      <c r="J15" s="205">
        <f>'[2]21'!K17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'[2]21'!B18</f>
        <v>0</v>
      </c>
      <c r="C16" s="205">
        <f>'[2]21'!C18</f>
        <v>0</v>
      </c>
      <c r="D16" s="205">
        <f>'[2]21'!D18</f>
        <v>0</v>
      </c>
      <c r="E16" s="205">
        <f>'[2]21'!E18</f>
        <v>0</v>
      </c>
      <c r="F16" s="15">
        <f t="shared" si="6"/>
        <v>0</v>
      </c>
      <c r="G16" s="204">
        <f>'[2]21'!H18</f>
        <v>0</v>
      </c>
      <c r="H16" s="205">
        <f>'[2]21'!I18</f>
        <v>0</v>
      </c>
      <c r="I16" s="205">
        <f>'[2]21'!J18</f>
        <v>0</v>
      </c>
      <c r="J16" s="205">
        <f>'[2]21'!K18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'[2]21'!B19</f>
        <v>0</v>
      </c>
      <c r="C17" s="205">
        <f>'[2]21'!C19</f>
        <v>0</v>
      </c>
      <c r="D17" s="205">
        <f>'[2]21'!D19</f>
        <v>0</v>
      </c>
      <c r="E17" s="205">
        <f>'[2]21'!E19</f>
        <v>0</v>
      </c>
      <c r="F17" s="15">
        <f t="shared" si="6"/>
        <v>0</v>
      </c>
      <c r="G17" s="204">
        <f>'[2]21'!H19</f>
        <v>0</v>
      </c>
      <c r="H17" s="205">
        <f>'[2]21'!I19</f>
        <v>0</v>
      </c>
      <c r="I17" s="205">
        <f>'[2]21'!J19</f>
        <v>0</v>
      </c>
      <c r="J17" s="205">
        <f>'[2]21'!K19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'[2]21'!B20</f>
        <v>0</v>
      </c>
      <c r="C18" s="205">
        <f>'[2]21'!C20</f>
        <v>0</v>
      </c>
      <c r="D18" s="205">
        <f>'[2]21'!D20</f>
        <v>0</v>
      </c>
      <c r="E18" s="205">
        <f>'[2]21'!E20</f>
        <v>0</v>
      </c>
      <c r="F18" s="15">
        <f t="shared" si="6"/>
        <v>0</v>
      </c>
      <c r="G18" s="204">
        <f>'[2]21'!H20</f>
        <v>0</v>
      </c>
      <c r="H18" s="205">
        <f>'[2]21'!I20</f>
        <v>0</v>
      </c>
      <c r="I18" s="205">
        <f>'[2]21'!J20</f>
        <v>0</v>
      </c>
      <c r="J18" s="205">
        <f>'[2]21'!K20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'[2]21'!B21</f>
        <v>0</v>
      </c>
      <c r="C19" s="205">
        <f>'[2]21'!C21</f>
        <v>0</v>
      </c>
      <c r="D19" s="205">
        <f>'[2]21'!D21</f>
        <v>0</v>
      </c>
      <c r="E19" s="205">
        <f>'[2]21'!E21</f>
        <v>0</v>
      </c>
      <c r="F19" s="15">
        <f t="shared" si="6"/>
        <v>0</v>
      </c>
      <c r="G19" s="204">
        <f>'[2]21'!H21</f>
        <v>0</v>
      </c>
      <c r="H19" s="205">
        <f>'[2]21'!I21</f>
        <v>0</v>
      </c>
      <c r="I19" s="205">
        <f>'[2]21'!J21</f>
        <v>0</v>
      </c>
      <c r="J19" s="205">
        <f>'[2]21'!K21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'[2]21'!B22</f>
        <v>0</v>
      </c>
      <c r="C20" s="205">
        <f>'[2]21'!C22</f>
        <v>0</v>
      </c>
      <c r="D20" s="205">
        <f>'[2]21'!D22</f>
        <v>0</v>
      </c>
      <c r="E20" s="205">
        <f>'[2]21'!E22</f>
        <v>0</v>
      </c>
      <c r="F20" s="15">
        <f t="shared" si="6"/>
        <v>0</v>
      </c>
      <c r="G20" s="204">
        <f>'[2]21'!H22</f>
        <v>0</v>
      </c>
      <c r="H20" s="205">
        <f>'[2]21'!I22</f>
        <v>0</v>
      </c>
      <c r="I20" s="205">
        <f>'[2]21'!J22</f>
        <v>0</v>
      </c>
      <c r="J20" s="205">
        <f>'[2]21'!K22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'[2]21'!B23</f>
        <v>0</v>
      </c>
      <c r="C21" s="205">
        <f>'[2]21'!C23</f>
        <v>0</v>
      </c>
      <c r="D21" s="205">
        <f>'[2]21'!D23</f>
        <v>0</v>
      </c>
      <c r="E21" s="205">
        <f>'[2]21'!E23</f>
        <v>0</v>
      </c>
      <c r="F21" s="15">
        <f t="shared" si="6"/>
        <v>0</v>
      </c>
      <c r="G21" s="204">
        <f>'[2]21'!H23</f>
        <v>0</v>
      </c>
      <c r="H21" s="205">
        <f>'[2]21'!I23</f>
        <v>0</v>
      </c>
      <c r="I21" s="205">
        <f>'[2]21'!J23</f>
        <v>0</v>
      </c>
      <c r="J21" s="205">
        <f>'[2]21'!K23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'[2]21'!B24</f>
        <v>0</v>
      </c>
      <c r="C22" s="205">
        <f>'[2]21'!C24</f>
        <v>0</v>
      </c>
      <c r="D22" s="205">
        <f>'[2]21'!D24</f>
        <v>0</v>
      </c>
      <c r="E22" s="205">
        <f>'[2]21'!E24</f>
        <v>0</v>
      </c>
      <c r="F22" s="15">
        <f t="shared" si="6"/>
        <v>0</v>
      </c>
      <c r="G22" s="204">
        <f>'[2]21'!H24</f>
        <v>0</v>
      </c>
      <c r="H22" s="205">
        <f>'[2]21'!I24</f>
        <v>0</v>
      </c>
      <c r="I22" s="205">
        <f>'[2]21'!J24</f>
        <v>0</v>
      </c>
      <c r="J22" s="205">
        <f>'[2]21'!K24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'[2]21'!B25</f>
        <v>0</v>
      </c>
      <c r="C23" s="205">
        <f>'[2]21'!C25</f>
        <v>0</v>
      </c>
      <c r="D23" s="205">
        <f>'[2]21'!D25</f>
        <v>0</v>
      </c>
      <c r="E23" s="205">
        <f>'[2]21'!E25</f>
        <v>0</v>
      </c>
      <c r="F23" s="15">
        <f t="shared" si="6"/>
        <v>0</v>
      </c>
      <c r="G23" s="204">
        <f>'[2]21'!H25</f>
        <v>0</v>
      </c>
      <c r="H23" s="205">
        <f>'[2]21'!I25</f>
        <v>0</v>
      </c>
      <c r="I23" s="205">
        <f>'[2]21'!J25</f>
        <v>0</v>
      </c>
      <c r="J23" s="205">
        <f>'[2]21'!K25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'[2]21'!B26</f>
        <v>0</v>
      </c>
      <c r="C24" s="205">
        <f>'[2]21'!C26</f>
        <v>0</v>
      </c>
      <c r="D24" s="205">
        <f>'[2]21'!D26</f>
        <v>0</v>
      </c>
      <c r="E24" s="205">
        <f>'[2]21'!E26</f>
        <v>0</v>
      </c>
      <c r="F24" s="15">
        <f t="shared" si="6"/>
        <v>0</v>
      </c>
      <c r="G24" s="204">
        <f>'[2]21'!H26</f>
        <v>0</v>
      </c>
      <c r="H24" s="205">
        <f>'[2]21'!I26</f>
        <v>0</v>
      </c>
      <c r="I24" s="205">
        <f>'[2]21'!J26</f>
        <v>0</v>
      </c>
      <c r="J24" s="205">
        <f>'[2]21'!K26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'[2]21'!B27</f>
        <v>0</v>
      </c>
      <c r="C25" s="205">
        <f>'[2]21'!C27</f>
        <v>0</v>
      </c>
      <c r="D25" s="205">
        <f>'[2]21'!D27</f>
        <v>0</v>
      </c>
      <c r="E25" s="205">
        <f>'[2]21'!E27</f>
        <v>0</v>
      </c>
      <c r="F25" s="15">
        <f t="shared" si="6"/>
        <v>0</v>
      </c>
      <c r="G25" s="204">
        <f>'[2]21'!H27</f>
        <v>0</v>
      </c>
      <c r="H25" s="205">
        <f>'[2]21'!I27</f>
        <v>0</v>
      </c>
      <c r="I25" s="205">
        <f>'[2]21'!J27</f>
        <v>0</v>
      </c>
      <c r="J25" s="205">
        <f>'[2]21'!K27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'[2]21'!B28</f>
        <v>0</v>
      </c>
      <c r="C26" s="205">
        <f>'[2]21'!C28</f>
        <v>0</v>
      </c>
      <c r="D26" s="205">
        <f>'[2]21'!D28</f>
        <v>0</v>
      </c>
      <c r="E26" s="205">
        <f>'[2]21'!E28</f>
        <v>0</v>
      </c>
      <c r="F26" s="15">
        <f t="shared" si="6"/>
        <v>0</v>
      </c>
      <c r="G26" s="204">
        <f>'[2]21'!H28</f>
        <v>0</v>
      </c>
      <c r="H26" s="205">
        <f>'[2]21'!I28</f>
        <v>0</v>
      </c>
      <c r="I26" s="205">
        <f>'[2]21'!J28</f>
        <v>0</v>
      </c>
      <c r="J26" s="205">
        <f>'[2]21'!K28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'[2]21'!B29</f>
        <v>0</v>
      </c>
      <c r="C27" s="205">
        <f>'[2]21'!C29</f>
        <v>0</v>
      </c>
      <c r="D27" s="205">
        <f>'[2]21'!D29</f>
        <v>0</v>
      </c>
      <c r="E27" s="205">
        <f>'[2]21'!E29</f>
        <v>0</v>
      </c>
      <c r="F27" s="15">
        <f t="shared" si="6"/>
        <v>0</v>
      </c>
      <c r="G27" s="204">
        <f>'[2]21'!H29</f>
        <v>0</v>
      </c>
      <c r="H27" s="205">
        <f>'[2]21'!I29</f>
        <v>0</v>
      </c>
      <c r="I27" s="205">
        <f>'[2]21'!J29</f>
        <v>0</v>
      </c>
      <c r="J27" s="205">
        <f>'[2]21'!K29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'[2]21'!B30</f>
        <v>0</v>
      </c>
      <c r="C28" s="205">
        <f>'[2]21'!C30</f>
        <v>0</v>
      </c>
      <c r="D28" s="205">
        <f>'[2]21'!D30</f>
        <v>0</v>
      </c>
      <c r="E28" s="205">
        <f>'[2]21'!E30</f>
        <v>0</v>
      </c>
      <c r="F28" s="15">
        <f t="shared" si="6"/>
        <v>0</v>
      </c>
      <c r="G28" s="204">
        <f>'[2]21'!H30</f>
        <v>0</v>
      </c>
      <c r="H28" s="205">
        <f>'[2]21'!I30</f>
        <v>0</v>
      </c>
      <c r="I28" s="205">
        <f>'[2]21'!J30</f>
        <v>0</v>
      </c>
      <c r="J28" s="205">
        <f>'[2]21'!K30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'[2]21'!B31</f>
        <v>0</v>
      </c>
      <c r="C29" s="205">
        <f>'[2]21'!C31</f>
        <v>0</v>
      </c>
      <c r="D29" s="205">
        <f>'[2]21'!D31</f>
        <v>0</v>
      </c>
      <c r="E29" s="205">
        <f>'[2]21'!E31</f>
        <v>0</v>
      </c>
      <c r="F29" s="15">
        <f t="shared" si="6"/>
        <v>0</v>
      </c>
      <c r="G29" s="204">
        <f>'[2]21'!H31</f>
        <v>0</v>
      </c>
      <c r="H29" s="205">
        <f>'[2]21'!I31</f>
        <v>0</v>
      </c>
      <c r="I29" s="205">
        <f>'[2]21'!J31</f>
        <v>0</v>
      </c>
      <c r="J29" s="205">
        <f>'[2]21'!K31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'[2]21'!B32</f>
        <v>0</v>
      </c>
      <c r="C30" s="205">
        <f>'[2]21'!C32</f>
        <v>0</v>
      </c>
      <c r="D30" s="205">
        <f>'[2]21'!D32</f>
        <v>0</v>
      </c>
      <c r="E30" s="205">
        <f>'[2]21'!E32</f>
        <v>0</v>
      </c>
      <c r="F30" s="15">
        <f t="shared" si="6"/>
        <v>0</v>
      </c>
      <c r="G30" s="204">
        <f>'[2]21'!H32</f>
        <v>0</v>
      </c>
      <c r="H30" s="205">
        <f>'[2]21'!I32</f>
        <v>0</v>
      </c>
      <c r="I30" s="205">
        <f>'[2]21'!J32</f>
        <v>0</v>
      </c>
      <c r="J30" s="205">
        <f>'[2]21'!K32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'[2]21'!B33</f>
        <v>0</v>
      </c>
      <c r="C31" s="205">
        <f>'[2]21'!C33</f>
        <v>0</v>
      </c>
      <c r="D31" s="205">
        <f>'[2]21'!D33</f>
        <v>0</v>
      </c>
      <c r="E31" s="205">
        <f>'[2]21'!E33</f>
        <v>0</v>
      </c>
      <c r="F31" s="15">
        <f t="shared" si="6"/>
        <v>0</v>
      </c>
      <c r="G31" s="204">
        <f>'[2]21'!H33</f>
        <v>0</v>
      </c>
      <c r="H31" s="205">
        <f>'[2]21'!I33</f>
        <v>0</v>
      </c>
      <c r="I31" s="205">
        <f>'[2]21'!J33</f>
        <v>0</v>
      </c>
      <c r="J31" s="205">
        <f>'[2]21'!K33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'[2]21'!B34</f>
        <v>0</v>
      </c>
      <c r="C32" s="205">
        <f>'[2]21'!C34</f>
        <v>0</v>
      </c>
      <c r="D32" s="205">
        <f>'[2]21'!D34</f>
        <v>0</v>
      </c>
      <c r="E32" s="205">
        <f>'[2]21'!E34</f>
        <v>0</v>
      </c>
      <c r="F32" s="15">
        <f t="shared" si="6"/>
        <v>0</v>
      </c>
      <c r="G32" s="204">
        <f>'[2]21'!H34</f>
        <v>0</v>
      </c>
      <c r="H32" s="205">
        <f>'[2]21'!I34</f>
        <v>0</v>
      </c>
      <c r="I32" s="205">
        <f>'[2]21'!J34</f>
        <v>0</v>
      </c>
      <c r="J32" s="205">
        <f>'[2]21'!K34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'[2]21'!B35</f>
        <v>0</v>
      </c>
      <c r="C33" s="205">
        <f>'[2]21'!C35</f>
        <v>0</v>
      </c>
      <c r="D33" s="205">
        <f>'[2]21'!D35</f>
        <v>0</v>
      </c>
      <c r="E33" s="205">
        <f>'[2]21'!E35</f>
        <v>0</v>
      </c>
      <c r="F33" s="15">
        <f t="shared" si="6"/>
        <v>0</v>
      </c>
      <c r="G33" s="204">
        <f>'[2]21'!H35</f>
        <v>0</v>
      </c>
      <c r="H33" s="205">
        <f>'[2]21'!I35</f>
        <v>0</v>
      </c>
      <c r="I33" s="205">
        <f>'[2]21'!J35</f>
        <v>0</v>
      </c>
      <c r="J33" s="205">
        <f>'[2]21'!K35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'[2]21'!B36</f>
        <v>0</v>
      </c>
      <c r="C34" s="205">
        <f>'[2]21'!C36</f>
        <v>0</v>
      </c>
      <c r="D34" s="205">
        <f>'[2]21'!D36</f>
        <v>0</v>
      </c>
      <c r="E34" s="205">
        <f>'[2]21'!E36</f>
        <v>0</v>
      </c>
      <c r="F34" s="15">
        <f t="shared" si="6"/>
        <v>0</v>
      </c>
      <c r="G34" s="204">
        <f>'[2]21'!H36</f>
        <v>0</v>
      </c>
      <c r="H34" s="205">
        <f>'[2]21'!I36</f>
        <v>0</v>
      </c>
      <c r="I34" s="205">
        <f>'[2]21'!J36</f>
        <v>0</v>
      </c>
      <c r="J34" s="205">
        <f>'[2]21'!K36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'[2]21'!B37</f>
        <v>0</v>
      </c>
      <c r="C35" s="205">
        <f>'[2]21'!C37</f>
        <v>0</v>
      </c>
      <c r="D35" s="205">
        <f>'[2]21'!D37</f>
        <v>0</v>
      </c>
      <c r="E35" s="205">
        <f>'[2]21'!E37</f>
        <v>0</v>
      </c>
      <c r="F35" s="15">
        <f t="shared" si="6"/>
        <v>0</v>
      </c>
      <c r="G35" s="204">
        <f>'[2]21'!H37</f>
        <v>0</v>
      </c>
      <c r="H35" s="205">
        <f>'[2]21'!I37</f>
        <v>0</v>
      </c>
      <c r="I35" s="205">
        <f>'[2]21'!J37</f>
        <v>0</v>
      </c>
      <c r="J35" s="205">
        <f>'[2]21'!K37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'[2]21'!B38</f>
        <v>0</v>
      </c>
      <c r="C36" s="205">
        <f>'[2]21'!C38</f>
        <v>0</v>
      </c>
      <c r="D36" s="205">
        <f>'[2]21'!D38</f>
        <v>0</v>
      </c>
      <c r="E36" s="205">
        <f>'[2]21'!E38</f>
        <v>0</v>
      </c>
      <c r="F36" s="15">
        <f t="shared" si="6"/>
        <v>0</v>
      </c>
      <c r="G36" s="204">
        <f>'[2]21'!H38</f>
        <v>0</v>
      </c>
      <c r="H36" s="205">
        <f>'[2]21'!I38</f>
        <v>0</v>
      </c>
      <c r="I36" s="205">
        <f>'[2]21'!J38</f>
        <v>0</v>
      </c>
      <c r="J36" s="205">
        <f>'[2]21'!K38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'[2]21'!B39</f>
        <v>0</v>
      </c>
      <c r="C37" s="205">
        <f>'[2]21'!C39</f>
        <v>0</v>
      </c>
      <c r="D37" s="205">
        <f>'[2]21'!D39</f>
        <v>0</v>
      </c>
      <c r="E37" s="205">
        <f>'[2]21'!E39</f>
        <v>0</v>
      </c>
      <c r="F37" s="15">
        <f t="shared" si="6"/>
        <v>0</v>
      </c>
      <c r="G37" s="204">
        <f>'[2]21'!H39</f>
        <v>0</v>
      </c>
      <c r="H37" s="205">
        <f>'[2]21'!I39</f>
        <v>0</v>
      </c>
      <c r="I37" s="205">
        <f>'[2]21'!J39</f>
        <v>0</v>
      </c>
      <c r="J37" s="205">
        <f>'[2]21'!K39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'[2]21'!B40</f>
        <v>0</v>
      </c>
      <c r="C38" s="205">
        <f>'[2]21'!C40</f>
        <v>0</v>
      </c>
      <c r="D38" s="205">
        <f>'[2]21'!D40</f>
        <v>0</v>
      </c>
      <c r="E38" s="205">
        <f>'[2]21'!E40</f>
        <v>0</v>
      </c>
      <c r="F38" s="15">
        <f t="shared" si="6"/>
        <v>0</v>
      </c>
      <c r="G38" s="204">
        <f>'[2]21'!H40</f>
        <v>0</v>
      </c>
      <c r="H38" s="205">
        <f>'[2]21'!I40</f>
        <v>0</v>
      </c>
      <c r="I38" s="205">
        <f>'[2]21'!J40</f>
        <v>0</v>
      </c>
      <c r="J38" s="205">
        <f>'[2]21'!K40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'[2]21'!B41</f>
        <v>0</v>
      </c>
      <c r="C39" s="205">
        <f>'[2]21'!C41</f>
        <v>0</v>
      </c>
      <c r="D39" s="205">
        <f>'[2]21'!D41</f>
        <v>0</v>
      </c>
      <c r="E39" s="205">
        <f>'[2]21'!E41</f>
        <v>0</v>
      </c>
      <c r="F39" s="15">
        <f t="shared" si="6"/>
        <v>0</v>
      </c>
      <c r="G39" s="204">
        <f>'[2]21'!H41</f>
        <v>0</v>
      </c>
      <c r="H39" s="205">
        <f>'[2]21'!I41</f>
        <v>0</v>
      </c>
      <c r="I39" s="205">
        <f>'[2]21'!J41</f>
        <v>0</v>
      </c>
      <c r="J39" s="205">
        <f>'[2]21'!K41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'[2]21'!B42</f>
        <v>0</v>
      </c>
      <c r="C40" s="205">
        <f>'[2]21'!C42</f>
        <v>0</v>
      </c>
      <c r="D40" s="205">
        <f>'[2]21'!D42</f>
        <v>0</v>
      </c>
      <c r="E40" s="205">
        <f>'[2]21'!E42</f>
        <v>0</v>
      </c>
      <c r="F40" s="15">
        <f t="shared" si="6"/>
        <v>0</v>
      </c>
      <c r="G40" s="204">
        <f>'[2]21'!H42</f>
        <v>0</v>
      </c>
      <c r="H40" s="205">
        <f>'[2]21'!I42</f>
        <v>0</v>
      </c>
      <c r="I40" s="205">
        <f>'[2]21'!J42</f>
        <v>0</v>
      </c>
      <c r="J40" s="205">
        <f>'[2]21'!K42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'[2]21'!B43</f>
        <v>0</v>
      </c>
      <c r="C41" s="205">
        <f>'[2]21'!C43</f>
        <v>0</v>
      </c>
      <c r="D41" s="205">
        <f>'[2]21'!D43</f>
        <v>0</v>
      </c>
      <c r="E41" s="205">
        <f>'[2]21'!E43</f>
        <v>0</v>
      </c>
      <c r="F41" s="15">
        <f t="shared" si="6"/>
        <v>0</v>
      </c>
      <c r="G41" s="204">
        <f>'[2]21'!H43</f>
        <v>0</v>
      </c>
      <c r="H41" s="205">
        <f>'[2]21'!I43</f>
        <v>0</v>
      </c>
      <c r="I41" s="205">
        <f>'[2]21'!J43</f>
        <v>0</v>
      </c>
      <c r="J41" s="205">
        <f>'[2]21'!K43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'[2]21'!B44</f>
        <v>0</v>
      </c>
      <c r="C42" s="205">
        <f>'[2]21'!C44</f>
        <v>0</v>
      </c>
      <c r="D42" s="205">
        <f>'[2]21'!D44</f>
        <v>0</v>
      </c>
      <c r="E42" s="205">
        <f>'[2]21'!E44</f>
        <v>0</v>
      </c>
      <c r="F42" s="15">
        <f t="shared" si="6"/>
        <v>0</v>
      </c>
      <c r="G42" s="204">
        <f>'[2]21'!H44</f>
        <v>0</v>
      </c>
      <c r="H42" s="205">
        <f>'[2]21'!I44</f>
        <v>0</v>
      </c>
      <c r="I42" s="205">
        <f>'[2]21'!J44</f>
        <v>0</v>
      </c>
      <c r="J42" s="205">
        <f>'[2]21'!K44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'[2]21'!B45</f>
        <v>0</v>
      </c>
      <c r="C43" s="205">
        <f>'[2]21'!C45</f>
        <v>0</v>
      </c>
      <c r="D43" s="205">
        <f>'[2]21'!D45</f>
        <v>0</v>
      </c>
      <c r="E43" s="205">
        <f>'[2]21'!E45</f>
        <v>0</v>
      </c>
      <c r="F43" s="15">
        <f t="shared" si="6"/>
        <v>0</v>
      </c>
      <c r="G43" s="204">
        <f>'[2]21'!H45</f>
        <v>0</v>
      </c>
      <c r="H43" s="205">
        <f>'[2]21'!I45</f>
        <v>0</v>
      </c>
      <c r="I43" s="205">
        <f>'[2]21'!J45</f>
        <v>0</v>
      </c>
      <c r="J43" s="205">
        <f>'[2]21'!K45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'[2]21'!B46</f>
        <v>0</v>
      </c>
      <c r="C44" s="205">
        <f>'[2]21'!C46</f>
        <v>0</v>
      </c>
      <c r="D44" s="205">
        <f>'[2]21'!D46</f>
        <v>0</v>
      </c>
      <c r="E44" s="205">
        <f>'[2]21'!E46</f>
        <v>0</v>
      </c>
      <c r="F44" s="15">
        <f t="shared" si="6"/>
        <v>0</v>
      </c>
      <c r="G44" s="204">
        <f>'[2]21'!H46</f>
        <v>0</v>
      </c>
      <c r="H44" s="205">
        <f>'[2]21'!I46</f>
        <v>0</v>
      </c>
      <c r="I44" s="205">
        <f>'[2]21'!J46</f>
        <v>0</v>
      </c>
      <c r="J44" s="205">
        <f>'[2]21'!K46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'[2]21'!B47</f>
        <v>0</v>
      </c>
      <c r="C45" s="205">
        <f>'[2]21'!C47</f>
        <v>0</v>
      </c>
      <c r="D45" s="205">
        <f>'[2]21'!D47</f>
        <v>0</v>
      </c>
      <c r="E45" s="205">
        <f>'[2]21'!E47</f>
        <v>0</v>
      </c>
      <c r="F45" s="15">
        <f t="shared" si="6"/>
        <v>0</v>
      </c>
      <c r="G45" s="204">
        <f>'[2]21'!H47</f>
        <v>0</v>
      </c>
      <c r="H45" s="205">
        <f>'[2]21'!I47</f>
        <v>0</v>
      </c>
      <c r="I45" s="205">
        <f>'[2]21'!J47</f>
        <v>0</v>
      </c>
      <c r="J45" s="205">
        <f>'[2]21'!K47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'[2]21'!B48</f>
        <v>0</v>
      </c>
      <c r="C46" s="205">
        <f>'[2]21'!C48</f>
        <v>0</v>
      </c>
      <c r="D46" s="205">
        <f>'[2]21'!D48</f>
        <v>0</v>
      </c>
      <c r="E46" s="205">
        <f>'[2]21'!E48</f>
        <v>0</v>
      </c>
      <c r="F46" s="15">
        <f t="shared" si="6"/>
        <v>0</v>
      </c>
      <c r="G46" s="204">
        <f>'[2]21'!H48</f>
        <v>0</v>
      </c>
      <c r="H46" s="205">
        <f>'[2]21'!I48</f>
        <v>0</v>
      </c>
      <c r="I46" s="205">
        <f>'[2]21'!J48</f>
        <v>0</v>
      </c>
      <c r="J46" s="205">
        <f>'[2]21'!K48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'[2]21'!B49</f>
        <v>0</v>
      </c>
      <c r="C47" s="205">
        <f>'[2]21'!C49</f>
        <v>0</v>
      </c>
      <c r="D47" s="205">
        <f>'[2]21'!D49</f>
        <v>0</v>
      </c>
      <c r="E47" s="205">
        <f>'[2]21'!E49</f>
        <v>0</v>
      </c>
      <c r="F47" s="15">
        <f t="shared" si="6"/>
        <v>0</v>
      </c>
      <c r="G47" s="204">
        <f>'[2]21'!H49</f>
        <v>0</v>
      </c>
      <c r="H47" s="205">
        <f>'[2]21'!I49</f>
        <v>0</v>
      </c>
      <c r="I47" s="205">
        <f>'[2]21'!J49</f>
        <v>0</v>
      </c>
      <c r="J47" s="205">
        <f>'[2]21'!K49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'[2]21'!B50</f>
        <v>0</v>
      </c>
      <c r="C48" s="205">
        <f>'[2]21'!C50</f>
        <v>0</v>
      </c>
      <c r="D48" s="205">
        <f>'[2]21'!D50</f>
        <v>0</v>
      </c>
      <c r="E48" s="205">
        <f>'[2]21'!E50</f>
        <v>0</v>
      </c>
      <c r="F48" s="15">
        <f t="shared" si="6"/>
        <v>0</v>
      </c>
      <c r="G48" s="204">
        <f>'[2]21'!H50</f>
        <v>0</v>
      </c>
      <c r="H48" s="205">
        <f>'[2]21'!I50</f>
        <v>0</v>
      </c>
      <c r="I48" s="205">
        <f>'[2]21'!J50</f>
        <v>0</v>
      </c>
      <c r="J48" s="205">
        <f>'[2]21'!K50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'[2]21'!B51</f>
        <v>0</v>
      </c>
      <c r="C49" s="205">
        <f>'[2]21'!C51</f>
        <v>0</v>
      </c>
      <c r="D49" s="205">
        <f>'[2]21'!D51</f>
        <v>0</v>
      </c>
      <c r="E49" s="205">
        <f>'[2]21'!E51</f>
        <v>0</v>
      </c>
      <c r="F49" s="15">
        <f t="shared" si="6"/>
        <v>0</v>
      </c>
      <c r="G49" s="204">
        <f>'[2]21'!H51</f>
        <v>0</v>
      </c>
      <c r="H49" s="205">
        <f>'[2]21'!I51</f>
        <v>0</v>
      </c>
      <c r="I49" s="205">
        <f>'[2]21'!J51</f>
        <v>0</v>
      </c>
      <c r="J49" s="205">
        <f>'[2]21'!K51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'[2]21'!B52</f>
        <v>0</v>
      </c>
      <c r="C50" s="205">
        <f>'[2]21'!C52</f>
        <v>0</v>
      </c>
      <c r="D50" s="205">
        <f>'[2]21'!D52</f>
        <v>0</v>
      </c>
      <c r="E50" s="205">
        <f>'[2]21'!E52</f>
        <v>0</v>
      </c>
      <c r="F50" s="15">
        <f t="shared" si="6"/>
        <v>0</v>
      </c>
      <c r="G50" s="204">
        <f>'[2]21'!H52</f>
        <v>0</v>
      </c>
      <c r="H50" s="205">
        <f>'[2]21'!I52</f>
        <v>0</v>
      </c>
      <c r="I50" s="205">
        <f>'[2]21'!J52</f>
        <v>0</v>
      </c>
      <c r="J50" s="205">
        <f>'[2]21'!K52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'[2]21'!B53</f>
        <v>0</v>
      </c>
      <c r="C51" s="205">
        <f>'[2]21'!C53</f>
        <v>0</v>
      </c>
      <c r="D51" s="205">
        <f>'[2]21'!D53</f>
        <v>0</v>
      </c>
      <c r="E51" s="205">
        <f>'[2]21'!E53</f>
        <v>0</v>
      </c>
      <c r="F51" s="15">
        <f t="shared" si="6"/>
        <v>0</v>
      </c>
      <c r="G51" s="204">
        <f>'[2]21'!H53</f>
        <v>0</v>
      </c>
      <c r="H51" s="205">
        <f>'[2]21'!I53</f>
        <v>0</v>
      </c>
      <c r="I51" s="205">
        <f>'[2]21'!J53</f>
        <v>0</v>
      </c>
      <c r="J51" s="205">
        <f>'[2]21'!K53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'[2]21'!B54</f>
        <v>0</v>
      </c>
      <c r="C52" s="205">
        <f>'[2]21'!C54</f>
        <v>0</v>
      </c>
      <c r="D52" s="205">
        <f>'[2]21'!D54</f>
        <v>0</v>
      </c>
      <c r="E52" s="205">
        <f>'[2]21'!E54</f>
        <v>0</v>
      </c>
      <c r="F52" s="15">
        <f t="shared" si="6"/>
        <v>0</v>
      </c>
      <c r="G52" s="204">
        <f>'[2]21'!H54</f>
        <v>0</v>
      </c>
      <c r="H52" s="205">
        <f>'[2]21'!I54</f>
        <v>0</v>
      </c>
      <c r="I52" s="205">
        <f>'[2]21'!J54</f>
        <v>0</v>
      </c>
      <c r="J52" s="205">
        <f>'[2]21'!K54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'[2]21'!B55</f>
        <v>0</v>
      </c>
      <c r="C53" s="205">
        <f>'[2]21'!C55</f>
        <v>0</v>
      </c>
      <c r="D53" s="205">
        <f>'[2]21'!D55</f>
        <v>0</v>
      </c>
      <c r="E53" s="205">
        <f>'[2]21'!E55</f>
        <v>0</v>
      </c>
      <c r="F53" s="15">
        <f t="shared" si="6"/>
        <v>0</v>
      </c>
      <c r="G53" s="204">
        <f>'[2]21'!H55</f>
        <v>0</v>
      </c>
      <c r="H53" s="205">
        <f>'[2]21'!I55</f>
        <v>0</v>
      </c>
      <c r="I53" s="205">
        <f>'[2]21'!J55</f>
        <v>0</v>
      </c>
      <c r="J53" s="205">
        <f>'[2]21'!K55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'[2]21'!B56</f>
        <v>0</v>
      </c>
      <c r="C54" s="205">
        <f>'[2]21'!C56</f>
        <v>0</v>
      </c>
      <c r="D54" s="205">
        <f>'[2]21'!D56</f>
        <v>0</v>
      </c>
      <c r="E54" s="205">
        <f>'[2]21'!E56</f>
        <v>0</v>
      </c>
      <c r="F54" s="15">
        <f t="shared" si="6"/>
        <v>0</v>
      </c>
      <c r="G54" s="204">
        <f>'[2]21'!H56</f>
        <v>0</v>
      </c>
      <c r="H54" s="205">
        <f>'[2]21'!I56</f>
        <v>0</v>
      </c>
      <c r="I54" s="205">
        <f>'[2]21'!J56</f>
        <v>0</v>
      </c>
      <c r="J54" s="205">
        <f>'[2]21'!K56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'[2]21'!B57</f>
        <v>0</v>
      </c>
      <c r="C55" s="205">
        <f>'[2]21'!C57</f>
        <v>0</v>
      </c>
      <c r="D55" s="205">
        <f>'[2]21'!D57</f>
        <v>0</v>
      </c>
      <c r="E55" s="205">
        <f>'[2]21'!E57</f>
        <v>0</v>
      </c>
      <c r="F55" s="15">
        <f t="shared" si="6"/>
        <v>0</v>
      </c>
      <c r="G55" s="204">
        <f>'[2]21'!H57</f>
        <v>0</v>
      </c>
      <c r="H55" s="205">
        <f>'[2]21'!I57</f>
        <v>0</v>
      </c>
      <c r="I55" s="205">
        <f>'[2]21'!J57</f>
        <v>0</v>
      </c>
      <c r="J55" s="205">
        <f>'[2]21'!K57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'[2]21'!B58</f>
        <v>0</v>
      </c>
      <c r="C56" s="205">
        <f>'[2]21'!C58</f>
        <v>0</v>
      </c>
      <c r="D56" s="205">
        <f>'[2]21'!D58</f>
        <v>0</v>
      </c>
      <c r="E56" s="205">
        <f>'[2]21'!E58</f>
        <v>0</v>
      </c>
      <c r="F56" s="15">
        <f t="shared" si="6"/>
        <v>0</v>
      </c>
      <c r="G56" s="204">
        <f>'[2]21'!H58</f>
        <v>0</v>
      </c>
      <c r="H56" s="205">
        <f>'[2]21'!I58</f>
        <v>0</v>
      </c>
      <c r="I56" s="205">
        <f>'[2]21'!J58</f>
        <v>0</v>
      </c>
      <c r="J56" s="205">
        <f>'[2]21'!K58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'[2]21'!B59</f>
        <v>0</v>
      </c>
      <c r="C57" s="205">
        <f>'[2]21'!C59</f>
        <v>0</v>
      </c>
      <c r="D57" s="205">
        <f>'[2]21'!D59</f>
        <v>0</v>
      </c>
      <c r="E57" s="205">
        <f>'[2]21'!E59</f>
        <v>0</v>
      </c>
      <c r="F57" s="15">
        <f t="shared" si="6"/>
        <v>0</v>
      </c>
      <c r="G57" s="204">
        <f>'[2]21'!H59</f>
        <v>0</v>
      </c>
      <c r="H57" s="205">
        <f>'[2]21'!I59</f>
        <v>0</v>
      </c>
      <c r="I57" s="205">
        <f>'[2]21'!J59</f>
        <v>0</v>
      </c>
      <c r="J57" s="205">
        <f>'[2]21'!K59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'[2]21'!B60</f>
        <v>0</v>
      </c>
      <c r="C58" s="205">
        <f>'[2]21'!C60</f>
        <v>0</v>
      </c>
      <c r="D58" s="205">
        <f>'[2]21'!D60</f>
        <v>0</v>
      </c>
      <c r="E58" s="205">
        <f>'[2]21'!E60</f>
        <v>0</v>
      </c>
      <c r="F58" s="15">
        <f t="shared" si="6"/>
        <v>0</v>
      </c>
      <c r="G58" s="204">
        <f>'[2]21'!H60</f>
        <v>0</v>
      </c>
      <c r="H58" s="205">
        <f>'[2]21'!I60</f>
        <v>0</v>
      </c>
      <c r="I58" s="205">
        <f>'[2]21'!J60</f>
        <v>0</v>
      </c>
      <c r="J58" s="205">
        <f>'[2]21'!K60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'[2]21'!B61</f>
        <v>0</v>
      </c>
      <c r="C59" s="205">
        <f>'[2]21'!C61</f>
        <v>0</v>
      </c>
      <c r="D59" s="205">
        <f>'[2]21'!D61</f>
        <v>0</v>
      </c>
      <c r="E59" s="205">
        <f>'[2]21'!E61</f>
        <v>0</v>
      </c>
      <c r="F59" s="15">
        <f t="shared" si="6"/>
        <v>0</v>
      </c>
      <c r="G59" s="204">
        <f>'[2]21'!H61</f>
        <v>0</v>
      </c>
      <c r="H59" s="205">
        <f>'[2]21'!I61</f>
        <v>0</v>
      </c>
      <c r="I59" s="205">
        <f>'[2]21'!J61</f>
        <v>0</v>
      </c>
      <c r="J59" s="205">
        <f>'[2]21'!K61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'[2]21'!B62</f>
        <v>0</v>
      </c>
      <c r="C60" s="205">
        <f>'[2]21'!C62</f>
        <v>0</v>
      </c>
      <c r="D60" s="205">
        <f>'[2]21'!D62</f>
        <v>0</v>
      </c>
      <c r="E60" s="205">
        <f>'[2]21'!E62</f>
        <v>0</v>
      </c>
      <c r="F60" s="15">
        <f t="shared" si="6"/>
        <v>0</v>
      </c>
      <c r="G60" s="204">
        <f>'[2]21'!H62</f>
        <v>0</v>
      </c>
      <c r="H60" s="205">
        <f>'[2]21'!I62</f>
        <v>0</v>
      </c>
      <c r="I60" s="205">
        <f>'[2]21'!J62</f>
        <v>0</v>
      </c>
      <c r="J60" s="205">
        <f>'[2]21'!K62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'[2]21'!B63</f>
        <v>0</v>
      </c>
      <c r="C61" s="205">
        <f>'[2]21'!C63</f>
        <v>0</v>
      </c>
      <c r="D61" s="205">
        <f>'[2]21'!D63</f>
        <v>0</v>
      </c>
      <c r="E61" s="205">
        <f>'[2]21'!E63</f>
        <v>0</v>
      </c>
      <c r="F61" s="15">
        <f t="shared" si="6"/>
        <v>0</v>
      </c>
      <c r="G61" s="204">
        <f>'[2]21'!H63</f>
        <v>0</v>
      </c>
      <c r="H61" s="205">
        <f>'[2]21'!I63</f>
        <v>0</v>
      </c>
      <c r="I61" s="205">
        <f>'[2]21'!J63</f>
        <v>0</v>
      </c>
      <c r="J61" s="205">
        <f>'[2]21'!K63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'[2]21'!B64</f>
        <v>0</v>
      </c>
      <c r="C62" s="205">
        <f>'[2]21'!C64</f>
        <v>0</v>
      </c>
      <c r="D62" s="205">
        <f>'[2]21'!D64</f>
        <v>0</v>
      </c>
      <c r="E62" s="205">
        <f>'[2]21'!E64</f>
        <v>0</v>
      </c>
      <c r="F62" s="15">
        <f t="shared" si="6"/>
        <v>0</v>
      </c>
      <c r="G62" s="204">
        <f>'[2]21'!H64</f>
        <v>0</v>
      </c>
      <c r="H62" s="205">
        <f>'[2]21'!I64</f>
        <v>0</v>
      </c>
      <c r="I62" s="205">
        <f>'[2]21'!J64</f>
        <v>0</v>
      </c>
      <c r="J62" s="205">
        <f>'[2]21'!K64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'[2]21'!B65</f>
        <v>0</v>
      </c>
      <c r="C63" s="205">
        <f>'[2]21'!C65</f>
        <v>0</v>
      </c>
      <c r="D63" s="205">
        <f>'[2]21'!D65</f>
        <v>0</v>
      </c>
      <c r="E63" s="205">
        <f>'[2]21'!E65</f>
        <v>0</v>
      </c>
      <c r="F63" s="15">
        <f t="shared" si="6"/>
        <v>0</v>
      </c>
      <c r="G63" s="204">
        <f>'[2]21'!H65</f>
        <v>0</v>
      </c>
      <c r="H63" s="205">
        <f>'[2]21'!I65</f>
        <v>0</v>
      </c>
      <c r="I63" s="205">
        <f>'[2]21'!J65</f>
        <v>0</v>
      </c>
      <c r="J63" s="205">
        <f>'[2]21'!K65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'[2]21'!B66</f>
        <v>0</v>
      </c>
      <c r="C64" s="205">
        <f>'[2]21'!C66</f>
        <v>0</v>
      </c>
      <c r="D64" s="205">
        <f>'[2]21'!D66</f>
        <v>0</v>
      </c>
      <c r="E64" s="205">
        <f>'[2]21'!E66</f>
        <v>0</v>
      </c>
      <c r="F64" s="15">
        <f t="shared" si="6"/>
        <v>0</v>
      </c>
      <c r="G64" s="204">
        <f>'[2]21'!H66</f>
        <v>0</v>
      </c>
      <c r="H64" s="205">
        <f>'[2]21'!I66</f>
        <v>0</v>
      </c>
      <c r="I64" s="205">
        <f>'[2]21'!J66</f>
        <v>0</v>
      </c>
      <c r="J64" s="205">
        <f>'[2]21'!K66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'[2]21'!B67</f>
        <v>0</v>
      </c>
      <c r="C65" s="205">
        <f>'[2]21'!C67</f>
        <v>0</v>
      </c>
      <c r="D65" s="205">
        <f>'[2]21'!D67</f>
        <v>0</v>
      </c>
      <c r="E65" s="205">
        <f>'[2]21'!E67</f>
        <v>0</v>
      </c>
      <c r="F65" s="15">
        <f t="shared" si="6"/>
        <v>0</v>
      </c>
      <c r="G65" s="204">
        <f>'[2]21'!H67</f>
        <v>0</v>
      </c>
      <c r="H65" s="205">
        <f>'[2]21'!I67</f>
        <v>0</v>
      </c>
      <c r="I65" s="205">
        <f>'[2]21'!J67</f>
        <v>0</v>
      </c>
      <c r="J65" s="205">
        <f>'[2]21'!K67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'[2]21'!B68</f>
        <v>0</v>
      </c>
      <c r="C66" s="205">
        <f>'[2]21'!C68</f>
        <v>0</v>
      </c>
      <c r="D66" s="205">
        <f>'[2]21'!D68</f>
        <v>0</v>
      </c>
      <c r="E66" s="205">
        <f>'[2]21'!E68</f>
        <v>0</v>
      </c>
      <c r="F66" s="15">
        <f t="shared" si="6"/>
        <v>0</v>
      </c>
      <c r="G66" s="204">
        <f>'[2]21'!H68</f>
        <v>0</v>
      </c>
      <c r="H66" s="205">
        <f>'[2]21'!I68</f>
        <v>0</v>
      </c>
      <c r="I66" s="205">
        <f>'[2]21'!J68</f>
        <v>0</v>
      </c>
      <c r="J66" s="205">
        <f>'[2]21'!K68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'[2]21'!B69</f>
        <v>0</v>
      </c>
      <c r="C67" s="205">
        <f>'[2]21'!C69</f>
        <v>0</v>
      </c>
      <c r="D67" s="205">
        <f>'[2]21'!D69</f>
        <v>0</v>
      </c>
      <c r="E67" s="205">
        <f>'[2]21'!E69</f>
        <v>0</v>
      </c>
      <c r="F67" s="15">
        <f t="shared" si="6"/>
        <v>0</v>
      </c>
      <c r="G67" s="204">
        <f>'[2]21'!H69</f>
        <v>0</v>
      </c>
      <c r="H67" s="205">
        <f>'[2]21'!I69</f>
        <v>0</v>
      </c>
      <c r="I67" s="205">
        <f>'[2]21'!J69</f>
        <v>0</v>
      </c>
      <c r="J67" s="205">
        <f>'[2]21'!K69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'[2]21'!B70</f>
        <v>0</v>
      </c>
      <c r="C68" s="205">
        <f>'[2]21'!C70</f>
        <v>0</v>
      </c>
      <c r="D68" s="205">
        <f>'[2]21'!D70</f>
        <v>0</v>
      </c>
      <c r="E68" s="205">
        <f>'[2]21'!E70</f>
        <v>0</v>
      </c>
      <c r="F68" s="15">
        <f t="shared" si="6"/>
        <v>0</v>
      </c>
      <c r="G68" s="204">
        <f>'[2]21'!H70</f>
        <v>0</v>
      </c>
      <c r="H68" s="205">
        <f>'[2]21'!I70</f>
        <v>0</v>
      </c>
      <c r="I68" s="205">
        <f>'[2]21'!J70</f>
        <v>0</v>
      </c>
      <c r="J68" s="205">
        <f>'[2]21'!K70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'[2]21'!B71</f>
        <v>0</v>
      </c>
      <c r="C69" s="205">
        <f>'[2]21'!C71</f>
        <v>0</v>
      </c>
      <c r="D69" s="205">
        <f>'[2]21'!D71</f>
        <v>0</v>
      </c>
      <c r="E69" s="205">
        <f>'[2]21'!E71</f>
        <v>0</v>
      </c>
      <c r="F69" s="15">
        <f t="shared" ref="F69:F98" si="16">SUM(B69:E69)</f>
        <v>0</v>
      </c>
      <c r="G69" s="204">
        <f>'[2]21'!H71</f>
        <v>0</v>
      </c>
      <c r="H69" s="205">
        <f>'[2]21'!I71</f>
        <v>0</v>
      </c>
      <c r="I69" s="205">
        <f>'[2]21'!J71</f>
        <v>0</v>
      </c>
      <c r="J69" s="205">
        <f>'[2]21'!K71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'[2]21'!B72</f>
        <v>0</v>
      </c>
      <c r="C70" s="205">
        <f>'[2]21'!C72</f>
        <v>0</v>
      </c>
      <c r="D70" s="205">
        <f>'[2]21'!D72</f>
        <v>0</v>
      </c>
      <c r="E70" s="205">
        <f>'[2]21'!E72</f>
        <v>0</v>
      </c>
      <c r="F70" s="15">
        <f t="shared" si="16"/>
        <v>0</v>
      </c>
      <c r="G70" s="204">
        <f>'[2]21'!H72</f>
        <v>0</v>
      </c>
      <c r="H70" s="205">
        <f>'[2]21'!I72</f>
        <v>0</v>
      </c>
      <c r="I70" s="205">
        <f>'[2]21'!J72</f>
        <v>0</v>
      </c>
      <c r="J70" s="205">
        <f>'[2]21'!K72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'[2]21'!B73</f>
        <v>0</v>
      </c>
      <c r="C71" s="205">
        <f>'[2]21'!C73</f>
        <v>0</v>
      </c>
      <c r="D71" s="205">
        <f>'[2]21'!D73</f>
        <v>0</v>
      </c>
      <c r="E71" s="205">
        <f>'[2]21'!E73</f>
        <v>0</v>
      </c>
      <c r="F71" s="15">
        <f t="shared" si="16"/>
        <v>0</v>
      </c>
      <c r="G71" s="204">
        <f>'[2]21'!H73</f>
        <v>0</v>
      </c>
      <c r="H71" s="205">
        <f>'[2]21'!I73</f>
        <v>0</v>
      </c>
      <c r="I71" s="205">
        <f>'[2]21'!J73</f>
        <v>0</v>
      </c>
      <c r="J71" s="205">
        <f>'[2]21'!K73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'[2]21'!B74</f>
        <v>0</v>
      </c>
      <c r="C72" s="205">
        <f>'[2]21'!C74</f>
        <v>0</v>
      </c>
      <c r="D72" s="205">
        <f>'[2]21'!D74</f>
        <v>0</v>
      </c>
      <c r="E72" s="205">
        <f>'[2]21'!E74</f>
        <v>0</v>
      </c>
      <c r="F72" s="15">
        <f t="shared" si="16"/>
        <v>0</v>
      </c>
      <c r="G72" s="204">
        <f>'[2]21'!H74</f>
        <v>0</v>
      </c>
      <c r="H72" s="205">
        <f>'[2]21'!I74</f>
        <v>0</v>
      </c>
      <c r="I72" s="205">
        <f>'[2]21'!J74</f>
        <v>0</v>
      </c>
      <c r="J72" s="205">
        <f>'[2]21'!K74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'[2]21'!B75</f>
        <v>0</v>
      </c>
      <c r="C73" s="205">
        <f>'[2]21'!C75</f>
        <v>0</v>
      </c>
      <c r="D73" s="205">
        <f>'[2]21'!D75</f>
        <v>0</v>
      </c>
      <c r="E73" s="205">
        <f>'[2]21'!E75</f>
        <v>0</v>
      </c>
      <c r="F73" s="15">
        <f t="shared" si="16"/>
        <v>0</v>
      </c>
      <c r="G73" s="204">
        <f>'[2]21'!H75</f>
        <v>0</v>
      </c>
      <c r="H73" s="205">
        <f>'[2]21'!I75</f>
        <v>0</v>
      </c>
      <c r="I73" s="205">
        <f>'[2]21'!J75</f>
        <v>0</v>
      </c>
      <c r="J73" s="205">
        <f>'[2]21'!K75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'[2]21'!B76</f>
        <v>0</v>
      </c>
      <c r="C74" s="205">
        <f>'[2]21'!C76</f>
        <v>0</v>
      </c>
      <c r="D74" s="205">
        <f>'[2]21'!D76</f>
        <v>0</v>
      </c>
      <c r="E74" s="205">
        <f>'[2]21'!E76</f>
        <v>0</v>
      </c>
      <c r="F74" s="15">
        <f t="shared" si="16"/>
        <v>0</v>
      </c>
      <c r="G74" s="204">
        <f>'[2]21'!H76</f>
        <v>0</v>
      </c>
      <c r="H74" s="205">
        <f>'[2]21'!I76</f>
        <v>0</v>
      </c>
      <c r="I74" s="205">
        <f>'[2]21'!J76</f>
        <v>0</v>
      </c>
      <c r="J74" s="205">
        <f>'[2]21'!K76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'[2]21'!B77</f>
        <v>0</v>
      </c>
      <c r="C75" s="205">
        <f>'[2]21'!C77</f>
        <v>0</v>
      </c>
      <c r="D75" s="205">
        <f>'[2]21'!D77</f>
        <v>0</v>
      </c>
      <c r="E75" s="205">
        <f>'[2]21'!E77</f>
        <v>0</v>
      </c>
      <c r="F75" s="15">
        <f t="shared" si="16"/>
        <v>0</v>
      </c>
      <c r="G75" s="204">
        <f>'[2]21'!H77</f>
        <v>0</v>
      </c>
      <c r="H75" s="205">
        <f>'[2]21'!I77</f>
        <v>0</v>
      </c>
      <c r="I75" s="205">
        <f>'[2]21'!J77</f>
        <v>0</v>
      </c>
      <c r="J75" s="205">
        <f>'[2]21'!K77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'[2]21'!B78</f>
        <v>0</v>
      </c>
      <c r="C76" s="205">
        <f>'[2]21'!C78</f>
        <v>0</v>
      </c>
      <c r="D76" s="205">
        <f>'[2]21'!D78</f>
        <v>0</v>
      </c>
      <c r="E76" s="205">
        <f>'[2]21'!E78</f>
        <v>0</v>
      </c>
      <c r="F76" s="15">
        <f t="shared" si="16"/>
        <v>0</v>
      </c>
      <c r="G76" s="204">
        <f>'[2]21'!H78</f>
        <v>0</v>
      </c>
      <c r="H76" s="205">
        <f>'[2]21'!I78</f>
        <v>0</v>
      </c>
      <c r="I76" s="205">
        <f>'[2]21'!J78</f>
        <v>0</v>
      </c>
      <c r="J76" s="205">
        <f>'[2]21'!K78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'[2]21'!B79</f>
        <v>0</v>
      </c>
      <c r="C77" s="205">
        <f>'[2]21'!C79</f>
        <v>0</v>
      </c>
      <c r="D77" s="205">
        <f>'[2]21'!D79</f>
        <v>0</v>
      </c>
      <c r="E77" s="205">
        <f>'[2]21'!E79</f>
        <v>0</v>
      </c>
      <c r="F77" s="15">
        <f t="shared" si="16"/>
        <v>0</v>
      </c>
      <c r="G77" s="204">
        <f>'[2]21'!H79</f>
        <v>0</v>
      </c>
      <c r="H77" s="205">
        <f>'[2]21'!I79</f>
        <v>0</v>
      </c>
      <c r="I77" s="205">
        <f>'[2]21'!J79</f>
        <v>0</v>
      </c>
      <c r="J77" s="205">
        <f>'[2]21'!K79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'[2]21'!B80</f>
        <v>0</v>
      </c>
      <c r="C78" s="205">
        <f>'[2]21'!C80</f>
        <v>0</v>
      </c>
      <c r="D78" s="205">
        <f>'[2]21'!D80</f>
        <v>0</v>
      </c>
      <c r="E78" s="205">
        <f>'[2]21'!E80</f>
        <v>0</v>
      </c>
      <c r="F78" s="15">
        <f t="shared" si="16"/>
        <v>0</v>
      </c>
      <c r="G78" s="204">
        <f>'[2]21'!H80</f>
        <v>0</v>
      </c>
      <c r="H78" s="205">
        <f>'[2]21'!I80</f>
        <v>0</v>
      </c>
      <c r="I78" s="205">
        <f>'[2]21'!J80</f>
        <v>0</v>
      </c>
      <c r="J78" s="205">
        <f>'[2]21'!K80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'[2]21'!B81</f>
        <v>0</v>
      </c>
      <c r="C79" s="205">
        <f>'[2]21'!C81</f>
        <v>60</v>
      </c>
      <c r="D79" s="205">
        <f>'[2]21'!D81</f>
        <v>0</v>
      </c>
      <c r="E79" s="205">
        <f>'[2]21'!E81</f>
        <v>0</v>
      </c>
      <c r="F79" s="15">
        <f t="shared" si="16"/>
        <v>60</v>
      </c>
      <c r="G79" s="204">
        <f>'[2]21'!H81</f>
        <v>0</v>
      </c>
      <c r="H79" s="205">
        <f>'[2]21'!I81</f>
        <v>0</v>
      </c>
      <c r="I79" s="205">
        <f>'[2]21'!J81</f>
        <v>0</v>
      </c>
      <c r="J79" s="205">
        <f>'[2]21'!K81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'[2]21'!B82</f>
        <v>0</v>
      </c>
      <c r="C80" s="205">
        <f>'[2]21'!C82</f>
        <v>60</v>
      </c>
      <c r="D80" s="205">
        <f>'[2]21'!D82</f>
        <v>0</v>
      </c>
      <c r="E80" s="205">
        <f>'[2]21'!E82</f>
        <v>0</v>
      </c>
      <c r="F80" s="15">
        <f t="shared" si="16"/>
        <v>60</v>
      </c>
      <c r="G80" s="204">
        <f>'[2]21'!H82</f>
        <v>0</v>
      </c>
      <c r="H80" s="205">
        <f>'[2]21'!I82</f>
        <v>0</v>
      </c>
      <c r="I80" s="205">
        <f>'[2]21'!J82</f>
        <v>0</v>
      </c>
      <c r="J80" s="205">
        <f>'[2]21'!K82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'[2]21'!B83</f>
        <v>0</v>
      </c>
      <c r="C81" s="205">
        <f>'[2]21'!C83</f>
        <v>60</v>
      </c>
      <c r="D81" s="205">
        <f>'[2]21'!D83</f>
        <v>0</v>
      </c>
      <c r="E81" s="205">
        <f>'[2]21'!E83</f>
        <v>0</v>
      </c>
      <c r="F81" s="15">
        <f t="shared" si="16"/>
        <v>60</v>
      </c>
      <c r="G81" s="204">
        <f>'[2]21'!H83</f>
        <v>0</v>
      </c>
      <c r="H81" s="205">
        <f>'[2]21'!I83</f>
        <v>0</v>
      </c>
      <c r="I81" s="205">
        <f>'[2]21'!J83</f>
        <v>0</v>
      </c>
      <c r="J81" s="205">
        <f>'[2]21'!K83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'[2]21'!B84</f>
        <v>0</v>
      </c>
      <c r="C82" s="205">
        <f>'[2]21'!C84</f>
        <v>60</v>
      </c>
      <c r="D82" s="205">
        <f>'[2]21'!D84</f>
        <v>0</v>
      </c>
      <c r="E82" s="205">
        <f>'[2]21'!E84</f>
        <v>0</v>
      </c>
      <c r="F82" s="15">
        <f t="shared" si="16"/>
        <v>60</v>
      </c>
      <c r="G82" s="204">
        <f>'[2]21'!H84</f>
        <v>0</v>
      </c>
      <c r="H82" s="205">
        <f>'[2]21'!I84</f>
        <v>0</v>
      </c>
      <c r="I82" s="205">
        <f>'[2]21'!J84</f>
        <v>0</v>
      </c>
      <c r="J82" s="205">
        <f>'[2]21'!K84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'[2]21'!B85</f>
        <v>0</v>
      </c>
      <c r="C83" s="205">
        <f>'[2]21'!C85</f>
        <v>60</v>
      </c>
      <c r="D83" s="205">
        <f>'[2]21'!D85</f>
        <v>0</v>
      </c>
      <c r="E83" s="205">
        <f>'[2]21'!E85</f>
        <v>0</v>
      </c>
      <c r="F83" s="15">
        <f t="shared" si="16"/>
        <v>60</v>
      </c>
      <c r="G83" s="204">
        <f>'[2]21'!H85</f>
        <v>0</v>
      </c>
      <c r="H83" s="205">
        <f>'[2]21'!I85</f>
        <v>0</v>
      </c>
      <c r="I83" s="205">
        <f>'[2]21'!J85</f>
        <v>0</v>
      </c>
      <c r="J83" s="205">
        <f>'[2]21'!K85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'[2]21'!B86</f>
        <v>0</v>
      </c>
      <c r="C84" s="205">
        <f>'[2]21'!C86</f>
        <v>60</v>
      </c>
      <c r="D84" s="205">
        <f>'[2]21'!D86</f>
        <v>0</v>
      </c>
      <c r="E84" s="205">
        <f>'[2]21'!E86</f>
        <v>0</v>
      </c>
      <c r="F84" s="15">
        <f t="shared" si="16"/>
        <v>60</v>
      </c>
      <c r="G84" s="204">
        <f>'[2]21'!H86</f>
        <v>0</v>
      </c>
      <c r="H84" s="205">
        <f>'[2]21'!I86</f>
        <v>0</v>
      </c>
      <c r="I84" s="205">
        <f>'[2]21'!J86</f>
        <v>0</v>
      </c>
      <c r="J84" s="205">
        <f>'[2]21'!K86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'[2]21'!B87</f>
        <v>0</v>
      </c>
      <c r="C85" s="205">
        <f>'[2]21'!C87</f>
        <v>60</v>
      </c>
      <c r="D85" s="205">
        <f>'[2]21'!D87</f>
        <v>0</v>
      </c>
      <c r="E85" s="205">
        <f>'[2]21'!E87</f>
        <v>0</v>
      </c>
      <c r="F85" s="15">
        <f t="shared" si="16"/>
        <v>60</v>
      </c>
      <c r="G85" s="204">
        <f>'[2]21'!H87</f>
        <v>0</v>
      </c>
      <c r="H85" s="205">
        <f>'[2]21'!I87</f>
        <v>0</v>
      </c>
      <c r="I85" s="205">
        <f>'[2]21'!J87</f>
        <v>0</v>
      </c>
      <c r="J85" s="205">
        <f>'[2]21'!K87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'[2]21'!B88</f>
        <v>0</v>
      </c>
      <c r="C86" s="205">
        <f>'[2]21'!C88</f>
        <v>60</v>
      </c>
      <c r="D86" s="205">
        <f>'[2]21'!D88</f>
        <v>0</v>
      </c>
      <c r="E86" s="205">
        <f>'[2]21'!E88</f>
        <v>0</v>
      </c>
      <c r="F86" s="15">
        <f t="shared" si="16"/>
        <v>60</v>
      </c>
      <c r="G86" s="204">
        <f>'[2]21'!H88</f>
        <v>0</v>
      </c>
      <c r="H86" s="205">
        <f>'[2]21'!I88</f>
        <v>0</v>
      </c>
      <c r="I86" s="205">
        <f>'[2]21'!J88</f>
        <v>0</v>
      </c>
      <c r="J86" s="205">
        <f>'[2]21'!K88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'[2]21'!B89</f>
        <v>0</v>
      </c>
      <c r="C87" s="205">
        <f>'[2]21'!C89</f>
        <v>60</v>
      </c>
      <c r="D87" s="205">
        <f>'[2]21'!D89</f>
        <v>0</v>
      </c>
      <c r="E87" s="205">
        <f>'[2]21'!E89</f>
        <v>0</v>
      </c>
      <c r="F87" s="15">
        <f t="shared" si="16"/>
        <v>60</v>
      </c>
      <c r="G87" s="204">
        <f>'[2]21'!H89</f>
        <v>0</v>
      </c>
      <c r="H87" s="205">
        <f>'[2]21'!I89</f>
        <v>0</v>
      </c>
      <c r="I87" s="205">
        <f>'[2]21'!J89</f>
        <v>0</v>
      </c>
      <c r="J87" s="205">
        <f>'[2]21'!K89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'[2]21'!B90</f>
        <v>0</v>
      </c>
      <c r="C88" s="205">
        <f>'[2]21'!C90</f>
        <v>60</v>
      </c>
      <c r="D88" s="205">
        <f>'[2]21'!D90</f>
        <v>0</v>
      </c>
      <c r="E88" s="205">
        <f>'[2]21'!E90</f>
        <v>0</v>
      </c>
      <c r="F88" s="15">
        <f t="shared" si="16"/>
        <v>60</v>
      </c>
      <c r="G88" s="204">
        <f>'[2]21'!H90</f>
        <v>0</v>
      </c>
      <c r="H88" s="205">
        <f>'[2]21'!I90</f>
        <v>0</v>
      </c>
      <c r="I88" s="205">
        <f>'[2]21'!J90</f>
        <v>0</v>
      </c>
      <c r="J88" s="205">
        <f>'[2]21'!K90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'[2]21'!B91</f>
        <v>0</v>
      </c>
      <c r="C89" s="205">
        <f>'[2]21'!C91</f>
        <v>60</v>
      </c>
      <c r="D89" s="205">
        <f>'[2]21'!D91</f>
        <v>0</v>
      </c>
      <c r="E89" s="205">
        <f>'[2]21'!E91</f>
        <v>0</v>
      </c>
      <c r="F89" s="15">
        <f t="shared" si="16"/>
        <v>60</v>
      </c>
      <c r="G89" s="204">
        <f>'[2]21'!H91</f>
        <v>0</v>
      </c>
      <c r="H89" s="205">
        <f>'[2]21'!I91</f>
        <v>0</v>
      </c>
      <c r="I89" s="205">
        <f>'[2]21'!J91</f>
        <v>0</v>
      </c>
      <c r="J89" s="205">
        <f>'[2]21'!K91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'[2]21'!B92</f>
        <v>0</v>
      </c>
      <c r="C90" s="205">
        <f>'[2]21'!C92</f>
        <v>60</v>
      </c>
      <c r="D90" s="205">
        <f>'[2]21'!D92</f>
        <v>0</v>
      </c>
      <c r="E90" s="205">
        <f>'[2]21'!E92</f>
        <v>0</v>
      </c>
      <c r="F90" s="15">
        <f t="shared" si="16"/>
        <v>60</v>
      </c>
      <c r="G90" s="204">
        <f>'[2]21'!H92</f>
        <v>0</v>
      </c>
      <c r="H90" s="205">
        <f>'[2]21'!I92</f>
        <v>0</v>
      </c>
      <c r="I90" s="205">
        <f>'[2]21'!J92</f>
        <v>0</v>
      </c>
      <c r="J90" s="205">
        <f>'[2]21'!K92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'[2]21'!B93</f>
        <v>0</v>
      </c>
      <c r="C91" s="205">
        <f>'[2]21'!C93</f>
        <v>60</v>
      </c>
      <c r="D91" s="205">
        <f>'[2]21'!D93</f>
        <v>0</v>
      </c>
      <c r="E91" s="205">
        <f>'[2]21'!E93</f>
        <v>0</v>
      </c>
      <c r="F91" s="15">
        <f t="shared" si="16"/>
        <v>60</v>
      </c>
      <c r="G91" s="204">
        <f>'[2]21'!H93</f>
        <v>0</v>
      </c>
      <c r="H91" s="205">
        <f>'[2]21'!I93</f>
        <v>0</v>
      </c>
      <c r="I91" s="205">
        <f>'[2]21'!J93</f>
        <v>0</v>
      </c>
      <c r="J91" s="205">
        <f>'[2]21'!K93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'[2]21'!B94</f>
        <v>0</v>
      </c>
      <c r="C92" s="205">
        <f>'[2]21'!C94</f>
        <v>60</v>
      </c>
      <c r="D92" s="205">
        <f>'[2]21'!D94</f>
        <v>0</v>
      </c>
      <c r="E92" s="205">
        <f>'[2]21'!E94</f>
        <v>0</v>
      </c>
      <c r="F92" s="15">
        <f t="shared" si="16"/>
        <v>60</v>
      </c>
      <c r="G92" s="204">
        <f>'[2]21'!H94</f>
        <v>0</v>
      </c>
      <c r="H92" s="205">
        <f>'[2]21'!I94</f>
        <v>0</v>
      </c>
      <c r="I92" s="205">
        <f>'[2]21'!J94</f>
        <v>0</v>
      </c>
      <c r="J92" s="205">
        <f>'[2]21'!K94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'[2]21'!B95</f>
        <v>0</v>
      </c>
      <c r="C93" s="205">
        <f>'[2]21'!C95</f>
        <v>60</v>
      </c>
      <c r="D93" s="205">
        <f>'[2]21'!D95</f>
        <v>0</v>
      </c>
      <c r="E93" s="205">
        <f>'[2]21'!E95</f>
        <v>0</v>
      </c>
      <c r="F93" s="15">
        <f t="shared" si="16"/>
        <v>60</v>
      </c>
      <c r="G93" s="204">
        <f>'[2]21'!H95</f>
        <v>0</v>
      </c>
      <c r="H93" s="205">
        <f>'[2]21'!I95</f>
        <v>0</v>
      </c>
      <c r="I93" s="205">
        <f>'[2]21'!J95</f>
        <v>0</v>
      </c>
      <c r="J93" s="205">
        <f>'[2]21'!K95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'[2]21'!B96</f>
        <v>0</v>
      </c>
      <c r="C94" s="205">
        <f>'[2]21'!C96</f>
        <v>60</v>
      </c>
      <c r="D94" s="205">
        <f>'[2]21'!D96</f>
        <v>0</v>
      </c>
      <c r="E94" s="205">
        <f>'[2]21'!E96</f>
        <v>0</v>
      </c>
      <c r="F94" s="15">
        <f t="shared" si="16"/>
        <v>60</v>
      </c>
      <c r="G94" s="204">
        <f>'[2]21'!H96</f>
        <v>0</v>
      </c>
      <c r="H94" s="205">
        <f>'[2]21'!I96</f>
        <v>0</v>
      </c>
      <c r="I94" s="205">
        <f>'[2]21'!J96</f>
        <v>0</v>
      </c>
      <c r="J94" s="205">
        <f>'[2]21'!K96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'[2]21'!B97</f>
        <v>0</v>
      </c>
      <c r="C95" s="205">
        <f>'[2]21'!C97</f>
        <v>60</v>
      </c>
      <c r="D95" s="205">
        <f>'[2]21'!D97</f>
        <v>0</v>
      </c>
      <c r="E95" s="205">
        <f>'[2]21'!E97</f>
        <v>0</v>
      </c>
      <c r="F95" s="15">
        <f t="shared" si="16"/>
        <v>60</v>
      </c>
      <c r="G95" s="204">
        <f>'[2]21'!H97</f>
        <v>0</v>
      </c>
      <c r="H95" s="205">
        <f>'[2]21'!I97</f>
        <v>0</v>
      </c>
      <c r="I95" s="205">
        <f>'[2]21'!J97</f>
        <v>0</v>
      </c>
      <c r="J95" s="205">
        <f>'[2]21'!K97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'[2]21'!B98</f>
        <v>0</v>
      </c>
      <c r="C96" s="205">
        <f>'[2]21'!C98</f>
        <v>60</v>
      </c>
      <c r="D96" s="205">
        <f>'[2]21'!D98</f>
        <v>0</v>
      </c>
      <c r="E96" s="205">
        <f>'[2]21'!E98</f>
        <v>0</v>
      </c>
      <c r="F96" s="15">
        <f t="shared" si="16"/>
        <v>60</v>
      </c>
      <c r="G96" s="204">
        <f>'[2]21'!H98</f>
        <v>0</v>
      </c>
      <c r="H96" s="205">
        <f>'[2]21'!I98</f>
        <v>0</v>
      </c>
      <c r="I96" s="205">
        <f>'[2]21'!J98</f>
        <v>0</v>
      </c>
      <c r="J96" s="205">
        <f>'[2]21'!K98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'[2]21'!B99</f>
        <v>0</v>
      </c>
      <c r="C97" s="205">
        <f>'[2]21'!C99</f>
        <v>60</v>
      </c>
      <c r="D97" s="205">
        <f>'[2]21'!D99</f>
        <v>0</v>
      </c>
      <c r="E97" s="205">
        <f>'[2]21'!E99</f>
        <v>0</v>
      </c>
      <c r="F97" s="15">
        <f t="shared" si="16"/>
        <v>60</v>
      </c>
      <c r="G97" s="204">
        <f>'[2]21'!H99</f>
        <v>0</v>
      </c>
      <c r="H97" s="205">
        <f>'[2]21'!I99</f>
        <v>0</v>
      </c>
      <c r="I97" s="205">
        <f>'[2]21'!J99</f>
        <v>0</v>
      </c>
      <c r="J97" s="205">
        <f>'[2]21'!K99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'[2]21'!B100</f>
        <v>0</v>
      </c>
      <c r="C98" s="205">
        <f>'[2]21'!C100</f>
        <v>60</v>
      </c>
      <c r="D98" s="205">
        <f>'[2]21'!D100</f>
        <v>0</v>
      </c>
      <c r="E98" s="205">
        <f>'[2]21'!E100</f>
        <v>0</v>
      </c>
      <c r="F98" s="15">
        <f t="shared" si="16"/>
        <v>60</v>
      </c>
      <c r="G98" s="204">
        <f>'[2]21'!H100</f>
        <v>0</v>
      </c>
      <c r="H98" s="205">
        <f>'[2]21'!I100</f>
        <v>0</v>
      </c>
      <c r="I98" s="205">
        <f>'[2]21'!J100</f>
        <v>0</v>
      </c>
      <c r="J98" s="205">
        <f>'[2]21'!K100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0.3</v>
      </c>
      <c r="D99" s="171">
        <f t="shared" si="17"/>
        <v>0</v>
      </c>
      <c r="E99" s="171">
        <f t="shared" si="17"/>
        <v>0</v>
      </c>
      <c r="F99" s="171">
        <f t="shared" si="17"/>
        <v>0.3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0</v>
      </c>
      <c r="C3" s="16">
        <f>'[3]21'!C5</f>
        <v>220</v>
      </c>
      <c r="D3" s="16">
        <f>'[3]21'!D5</f>
        <v>0</v>
      </c>
      <c r="E3" s="16">
        <f>'[3]21'!E5</f>
        <v>0</v>
      </c>
      <c r="F3" s="16">
        <f>'[3]21'!F5</f>
        <v>0</v>
      </c>
      <c r="G3" s="16">
        <f>'[3]21'!G5</f>
        <v>440</v>
      </c>
      <c r="H3" s="17">
        <f>SUM(B3:G3)</f>
        <v>660</v>
      </c>
      <c r="I3" s="15">
        <f>'[3]21'!J5</f>
        <v>-3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0</v>
      </c>
      <c r="C4" s="16">
        <f>'[3]21'!C6</f>
        <v>220</v>
      </c>
      <c r="D4" s="16">
        <f>'[3]21'!D6</f>
        <v>0</v>
      </c>
      <c r="E4" s="16">
        <f>'[3]21'!E6</f>
        <v>0</v>
      </c>
      <c r="F4" s="16">
        <f>'[3]21'!F6</f>
        <v>0</v>
      </c>
      <c r="G4" s="16">
        <f>'[3]21'!G6</f>
        <v>440</v>
      </c>
      <c r="H4" s="17">
        <f>SUM(B4:G4)</f>
        <v>660</v>
      </c>
      <c r="I4" s="15">
        <f>'[3]21'!J6</f>
        <v>-3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0</v>
      </c>
      <c r="C5" s="16">
        <f>'[3]21'!C7</f>
        <v>220</v>
      </c>
      <c r="D5" s="16">
        <f>'[3]21'!D7</f>
        <v>0</v>
      </c>
      <c r="E5" s="16">
        <f>'[3]21'!E7</f>
        <v>0</v>
      </c>
      <c r="F5" s="16">
        <f>'[3]21'!F7</f>
        <v>0</v>
      </c>
      <c r="G5" s="16">
        <f>'[3]21'!G7</f>
        <v>440</v>
      </c>
      <c r="H5" s="17">
        <f t="shared" ref="H5:H68" si="27">SUM(B5:G5)</f>
        <v>660</v>
      </c>
      <c r="I5" s="15">
        <f>'[3]21'!J7</f>
        <v>-3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0</v>
      </c>
      <c r="C6" s="16">
        <f>'[3]21'!C8</f>
        <v>220</v>
      </c>
      <c r="D6" s="16">
        <f>'[3]21'!D8</f>
        <v>0</v>
      </c>
      <c r="E6" s="16">
        <f>'[3]21'!E8</f>
        <v>0</v>
      </c>
      <c r="F6" s="16">
        <f>'[3]21'!F8</f>
        <v>0</v>
      </c>
      <c r="G6" s="16">
        <f>'[3]21'!G8</f>
        <v>440</v>
      </c>
      <c r="H6" s="17">
        <f t="shared" si="27"/>
        <v>660</v>
      </c>
      <c r="I6" s="15">
        <f>'[3]21'!J8</f>
        <v>-3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0</v>
      </c>
      <c r="C7" s="16">
        <f>'[3]21'!C9</f>
        <v>220</v>
      </c>
      <c r="D7" s="16">
        <f>'[3]21'!D9</f>
        <v>0</v>
      </c>
      <c r="E7" s="16">
        <f>'[3]21'!E9</f>
        <v>0</v>
      </c>
      <c r="F7" s="16">
        <f>'[3]21'!F9</f>
        <v>0</v>
      </c>
      <c r="G7" s="16">
        <f>'[3]21'!G9</f>
        <v>440</v>
      </c>
      <c r="H7" s="17">
        <f t="shared" si="27"/>
        <v>660</v>
      </c>
      <c r="I7" s="15">
        <f>'[3]21'!J9</f>
        <v>-3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0</v>
      </c>
      <c r="C8" s="16">
        <f>'[3]21'!C10</f>
        <v>220</v>
      </c>
      <c r="D8" s="16">
        <f>'[3]21'!D10</f>
        <v>0</v>
      </c>
      <c r="E8" s="16">
        <f>'[3]21'!E10</f>
        <v>0</v>
      </c>
      <c r="F8" s="16">
        <f>'[3]21'!F10</f>
        <v>0</v>
      </c>
      <c r="G8" s="16">
        <f>'[3]21'!G10</f>
        <v>440</v>
      </c>
      <c r="H8" s="17">
        <f t="shared" si="27"/>
        <v>660</v>
      </c>
      <c r="I8" s="15">
        <f>'[3]21'!J10</f>
        <v>-3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0</v>
      </c>
      <c r="C9" s="16">
        <f>'[3]21'!C11</f>
        <v>220</v>
      </c>
      <c r="D9" s="16">
        <f>'[3]21'!D11</f>
        <v>0</v>
      </c>
      <c r="E9" s="16">
        <f>'[3]21'!E11</f>
        <v>0</v>
      </c>
      <c r="F9" s="16">
        <f>'[3]21'!F11</f>
        <v>0</v>
      </c>
      <c r="G9" s="16">
        <f>'[3]21'!G11</f>
        <v>440</v>
      </c>
      <c r="H9" s="17">
        <f t="shared" si="27"/>
        <v>660</v>
      </c>
      <c r="I9" s="15">
        <f>'[3]21'!J11</f>
        <v>-3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0</v>
      </c>
      <c r="C10" s="16">
        <f>'[3]21'!C12</f>
        <v>220</v>
      </c>
      <c r="D10" s="16">
        <f>'[3]21'!D12</f>
        <v>0</v>
      </c>
      <c r="E10" s="16">
        <f>'[3]21'!E12</f>
        <v>0</v>
      </c>
      <c r="F10" s="16">
        <f>'[3]21'!F12</f>
        <v>0</v>
      </c>
      <c r="G10" s="16">
        <f>'[3]21'!G12</f>
        <v>440</v>
      </c>
      <c r="H10" s="17">
        <f t="shared" si="27"/>
        <v>660</v>
      </c>
      <c r="I10" s="15">
        <f>'[3]21'!J12</f>
        <v>-3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0</v>
      </c>
      <c r="C11" s="16">
        <f>'[3]21'!C13</f>
        <v>220</v>
      </c>
      <c r="D11" s="16">
        <f>'[3]21'!D13</f>
        <v>0</v>
      </c>
      <c r="E11" s="16">
        <f>'[3]21'!E13</f>
        <v>0</v>
      </c>
      <c r="F11" s="16">
        <f>'[3]21'!F13</f>
        <v>0</v>
      </c>
      <c r="G11" s="16">
        <f>'[3]21'!G13</f>
        <v>440</v>
      </c>
      <c r="H11" s="17">
        <f t="shared" si="27"/>
        <v>660</v>
      </c>
      <c r="I11" s="15">
        <f>'[3]21'!J13</f>
        <v>-3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0</v>
      </c>
      <c r="C12" s="16">
        <f>'[3]21'!C14</f>
        <v>220</v>
      </c>
      <c r="D12" s="16">
        <f>'[3]21'!D14</f>
        <v>0</v>
      </c>
      <c r="E12" s="16">
        <f>'[3]21'!E14</f>
        <v>0</v>
      </c>
      <c r="F12" s="16">
        <f>'[3]21'!F14</f>
        <v>0</v>
      </c>
      <c r="G12" s="16">
        <f>'[3]21'!G14</f>
        <v>440</v>
      </c>
      <c r="H12" s="17">
        <f t="shared" si="27"/>
        <v>660</v>
      </c>
      <c r="I12" s="15">
        <f>'[3]21'!J14</f>
        <v>-3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0</v>
      </c>
      <c r="C13" s="16">
        <f>'[3]21'!C15</f>
        <v>220</v>
      </c>
      <c r="D13" s="16">
        <f>'[3]21'!D15</f>
        <v>0</v>
      </c>
      <c r="E13" s="16">
        <f>'[3]21'!E15</f>
        <v>0</v>
      </c>
      <c r="F13" s="16">
        <f>'[3]21'!F15</f>
        <v>0</v>
      </c>
      <c r="G13" s="16">
        <f>'[3]21'!G15</f>
        <v>440</v>
      </c>
      <c r="H13" s="17">
        <f t="shared" si="27"/>
        <v>660</v>
      </c>
      <c r="I13" s="15">
        <f>'[3]21'!J15</f>
        <v>-3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0</v>
      </c>
      <c r="C14" s="16">
        <f>'[3]21'!C16</f>
        <v>220</v>
      </c>
      <c r="D14" s="16">
        <f>'[3]21'!D16</f>
        <v>0</v>
      </c>
      <c r="E14" s="16">
        <f>'[3]21'!E16</f>
        <v>0</v>
      </c>
      <c r="F14" s="16">
        <f>'[3]21'!F16</f>
        <v>0</v>
      </c>
      <c r="G14" s="16">
        <f>'[3]21'!G16</f>
        <v>440</v>
      </c>
      <c r="H14" s="17">
        <f t="shared" si="27"/>
        <v>660</v>
      </c>
      <c r="I14" s="15">
        <f>'[3]21'!J16</f>
        <v>-3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0</v>
      </c>
      <c r="C15" s="16">
        <f>'[3]21'!C17</f>
        <v>220</v>
      </c>
      <c r="D15" s="16">
        <f>'[3]21'!D17</f>
        <v>0</v>
      </c>
      <c r="E15" s="16">
        <f>'[3]21'!E17</f>
        <v>0</v>
      </c>
      <c r="F15" s="16">
        <f>'[3]21'!F17</f>
        <v>0</v>
      </c>
      <c r="G15" s="16">
        <f>'[3]21'!G17</f>
        <v>440</v>
      </c>
      <c r="H15" s="17">
        <f t="shared" si="27"/>
        <v>660</v>
      </c>
      <c r="I15" s="15">
        <f>'[3]21'!J17</f>
        <v>-3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0</v>
      </c>
      <c r="C16" s="16">
        <f>'[3]21'!C18</f>
        <v>220</v>
      </c>
      <c r="D16" s="16">
        <f>'[3]21'!D18</f>
        <v>0</v>
      </c>
      <c r="E16" s="16">
        <f>'[3]21'!E18</f>
        <v>0</v>
      </c>
      <c r="F16" s="16">
        <f>'[3]21'!F18</f>
        <v>0</v>
      </c>
      <c r="G16" s="16">
        <f>'[3]21'!G18</f>
        <v>440</v>
      </c>
      <c r="H16" s="17">
        <f t="shared" si="27"/>
        <v>660</v>
      </c>
      <c r="I16" s="15">
        <f>'[3]21'!J18</f>
        <v>-3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0</v>
      </c>
      <c r="C17" s="16">
        <f>'[3]21'!C19</f>
        <v>220</v>
      </c>
      <c r="D17" s="16">
        <f>'[3]21'!D19</f>
        <v>0</v>
      </c>
      <c r="E17" s="16">
        <f>'[3]21'!E19</f>
        <v>0</v>
      </c>
      <c r="F17" s="16">
        <f>'[3]21'!F19</f>
        <v>0</v>
      </c>
      <c r="G17" s="16">
        <f>'[3]21'!G19</f>
        <v>440</v>
      </c>
      <c r="H17" s="17">
        <f t="shared" si="27"/>
        <v>660</v>
      </c>
      <c r="I17" s="15">
        <f>'[3]21'!J19</f>
        <v>-3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0</v>
      </c>
      <c r="C18" s="16">
        <f>'[3]21'!C20</f>
        <v>220</v>
      </c>
      <c r="D18" s="16">
        <f>'[3]21'!D20</f>
        <v>0</v>
      </c>
      <c r="E18" s="16">
        <f>'[3]21'!E20</f>
        <v>0</v>
      </c>
      <c r="F18" s="16">
        <f>'[3]21'!F20</f>
        <v>0</v>
      </c>
      <c r="G18" s="16">
        <f>'[3]21'!G20</f>
        <v>440</v>
      </c>
      <c r="H18" s="17">
        <f t="shared" si="27"/>
        <v>660</v>
      </c>
      <c r="I18" s="15">
        <f>'[3]21'!J20</f>
        <v>-3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0</v>
      </c>
      <c r="C19" s="16">
        <f>'[3]21'!C21</f>
        <v>220</v>
      </c>
      <c r="D19" s="16">
        <f>'[3]21'!D21</f>
        <v>0</v>
      </c>
      <c r="E19" s="16">
        <f>'[3]21'!E21</f>
        <v>0</v>
      </c>
      <c r="F19" s="16">
        <f>'[3]21'!F21</f>
        <v>0</v>
      </c>
      <c r="G19" s="16">
        <f>'[3]21'!G21</f>
        <v>440</v>
      </c>
      <c r="H19" s="17">
        <f t="shared" si="27"/>
        <v>660</v>
      </c>
      <c r="I19" s="15">
        <f>'[3]21'!J21</f>
        <v>-3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0</v>
      </c>
      <c r="C20" s="16">
        <f>'[3]21'!C22</f>
        <v>220</v>
      </c>
      <c r="D20" s="16">
        <f>'[3]21'!D22</f>
        <v>0</v>
      </c>
      <c r="E20" s="16">
        <f>'[3]21'!E22</f>
        <v>0</v>
      </c>
      <c r="F20" s="16">
        <f>'[3]21'!F22</f>
        <v>0</v>
      </c>
      <c r="G20" s="16">
        <f>'[3]21'!G22</f>
        <v>440</v>
      </c>
      <c r="H20" s="17">
        <f t="shared" si="27"/>
        <v>660</v>
      </c>
      <c r="I20" s="15">
        <f>'[3]21'!J22</f>
        <v>-3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0</v>
      </c>
      <c r="C21" s="16">
        <f>'[3]21'!C23</f>
        <v>220</v>
      </c>
      <c r="D21" s="16">
        <f>'[3]21'!D23</f>
        <v>0</v>
      </c>
      <c r="E21" s="16">
        <f>'[3]21'!E23</f>
        <v>0</v>
      </c>
      <c r="F21" s="16">
        <f>'[3]21'!F23</f>
        <v>0</v>
      </c>
      <c r="G21" s="16">
        <f>'[3]21'!G23</f>
        <v>440</v>
      </c>
      <c r="H21" s="17">
        <f t="shared" si="27"/>
        <v>660</v>
      </c>
      <c r="I21" s="15">
        <f>'[3]21'!J23</f>
        <v>-3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0</v>
      </c>
      <c r="C22" s="16">
        <f>'[3]21'!C24</f>
        <v>220</v>
      </c>
      <c r="D22" s="16">
        <f>'[3]21'!D24</f>
        <v>0</v>
      </c>
      <c r="E22" s="16">
        <f>'[3]21'!E24</f>
        <v>0</v>
      </c>
      <c r="F22" s="16">
        <f>'[3]21'!F24</f>
        <v>0</v>
      </c>
      <c r="G22" s="16">
        <f>'[3]21'!G24</f>
        <v>440</v>
      </c>
      <c r="H22" s="17">
        <f t="shared" si="27"/>
        <v>660</v>
      </c>
      <c r="I22" s="15">
        <f>'[3]21'!J24</f>
        <v>-3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0</v>
      </c>
      <c r="C23" s="16">
        <f>'[3]21'!C25</f>
        <v>220</v>
      </c>
      <c r="D23" s="16">
        <f>'[3]21'!D25</f>
        <v>0</v>
      </c>
      <c r="E23" s="16">
        <f>'[3]21'!E25</f>
        <v>0</v>
      </c>
      <c r="F23" s="16">
        <f>'[3]21'!F25</f>
        <v>0</v>
      </c>
      <c r="G23" s="16">
        <f>'[3]21'!G25</f>
        <v>440</v>
      </c>
      <c r="H23" s="17">
        <f t="shared" si="27"/>
        <v>660</v>
      </c>
      <c r="I23" s="15">
        <f>'[3]21'!J25</f>
        <v>-3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0</v>
      </c>
      <c r="C24" s="16">
        <f>'[3]21'!C26</f>
        <v>220</v>
      </c>
      <c r="D24" s="16">
        <f>'[3]21'!D26</f>
        <v>0</v>
      </c>
      <c r="E24" s="16">
        <f>'[3]21'!E26</f>
        <v>0</v>
      </c>
      <c r="F24" s="16">
        <f>'[3]21'!F26</f>
        <v>0</v>
      </c>
      <c r="G24" s="16">
        <f>'[3]21'!G26</f>
        <v>440</v>
      </c>
      <c r="H24" s="17">
        <f t="shared" si="27"/>
        <v>660</v>
      </c>
      <c r="I24" s="15">
        <f>'[3]21'!J26</f>
        <v>-3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0</v>
      </c>
      <c r="C25" s="16">
        <f>'[3]21'!C27</f>
        <v>220</v>
      </c>
      <c r="D25" s="16">
        <f>'[3]21'!D27</f>
        <v>0</v>
      </c>
      <c r="E25" s="16">
        <f>'[3]21'!E27</f>
        <v>0</v>
      </c>
      <c r="F25" s="16">
        <f>'[3]21'!F27</f>
        <v>0</v>
      </c>
      <c r="G25" s="16">
        <f>'[3]21'!G27</f>
        <v>440</v>
      </c>
      <c r="H25" s="17">
        <f t="shared" si="27"/>
        <v>660</v>
      </c>
      <c r="I25" s="15">
        <f>'[3]21'!J27</f>
        <v>-3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0</v>
      </c>
      <c r="C26" s="16">
        <f>'[3]21'!C28</f>
        <v>220</v>
      </c>
      <c r="D26" s="16">
        <f>'[3]21'!D28</f>
        <v>0</v>
      </c>
      <c r="E26" s="16">
        <f>'[3]21'!E28</f>
        <v>0</v>
      </c>
      <c r="F26" s="16">
        <f>'[3]21'!F28</f>
        <v>0</v>
      </c>
      <c r="G26" s="16">
        <f>'[3]21'!G28</f>
        <v>440</v>
      </c>
      <c r="H26" s="17">
        <f t="shared" si="27"/>
        <v>660</v>
      </c>
      <c r="I26" s="15">
        <f>'[3]21'!J28</f>
        <v>-3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0</v>
      </c>
      <c r="C27" s="16">
        <f>'[3]21'!C29</f>
        <v>220</v>
      </c>
      <c r="D27" s="16">
        <f>'[3]21'!D29</f>
        <v>0</v>
      </c>
      <c r="E27" s="16">
        <f>'[3]21'!E29</f>
        <v>0</v>
      </c>
      <c r="F27" s="16">
        <f>'[3]21'!F29</f>
        <v>0</v>
      </c>
      <c r="G27" s="16">
        <f>'[3]21'!G29</f>
        <v>440</v>
      </c>
      <c r="H27" s="17">
        <f t="shared" si="27"/>
        <v>660</v>
      </c>
      <c r="I27" s="15">
        <f>'[3]21'!J29</f>
        <v>-3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0</v>
      </c>
      <c r="C28" s="16">
        <f>'[3]21'!C30</f>
        <v>220</v>
      </c>
      <c r="D28" s="16">
        <f>'[3]21'!D30</f>
        <v>0</v>
      </c>
      <c r="E28" s="16">
        <f>'[3]21'!E30</f>
        <v>0</v>
      </c>
      <c r="F28" s="16">
        <f>'[3]21'!F30</f>
        <v>0</v>
      </c>
      <c r="G28" s="16">
        <f>'[3]21'!G30</f>
        <v>440</v>
      </c>
      <c r="H28" s="17">
        <f t="shared" si="27"/>
        <v>660</v>
      </c>
      <c r="I28" s="15">
        <f>'[3]21'!J30</f>
        <v>-3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0</v>
      </c>
      <c r="C29" s="16">
        <f>'[3]21'!C31</f>
        <v>220</v>
      </c>
      <c r="D29" s="16">
        <f>'[3]21'!D31</f>
        <v>0</v>
      </c>
      <c r="E29" s="16">
        <f>'[3]21'!E31</f>
        <v>0</v>
      </c>
      <c r="F29" s="16">
        <f>'[3]21'!F31</f>
        <v>0</v>
      </c>
      <c r="G29" s="16">
        <f>'[3]21'!G31</f>
        <v>440</v>
      </c>
      <c r="H29" s="17">
        <f t="shared" si="27"/>
        <v>660</v>
      </c>
      <c r="I29" s="15">
        <f>'[3]21'!J31</f>
        <v>-3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0</v>
      </c>
      <c r="C30" s="16">
        <f>'[3]21'!C32</f>
        <v>220</v>
      </c>
      <c r="D30" s="16">
        <f>'[3]21'!D32</f>
        <v>0</v>
      </c>
      <c r="E30" s="16">
        <f>'[3]21'!E32</f>
        <v>0</v>
      </c>
      <c r="F30" s="16">
        <f>'[3]21'!F32</f>
        <v>0</v>
      </c>
      <c r="G30" s="16">
        <f>'[3]21'!G32</f>
        <v>440</v>
      </c>
      <c r="H30" s="17">
        <f t="shared" si="27"/>
        <v>660</v>
      </c>
      <c r="I30" s="15">
        <f>'[3]21'!J32</f>
        <v>-3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0</v>
      </c>
      <c r="C31" s="16">
        <f>'[3]21'!C33</f>
        <v>220</v>
      </c>
      <c r="D31" s="16">
        <f>'[3]21'!D33</f>
        <v>0</v>
      </c>
      <c r="E31" s="16">
        <f>'[3]21'!E33</f>
        <v>0</v>
      </c>
      <c r="F31" s="16">
        <f>'[3]21'!F33</f>
        <v>0</v>
      </c>
      <c r="G31" s="16">
        <f>'[3]21'!G33</f>
        <v>440</v>
      </c>
      <c r="H31" s="17">
        <f t="shared" si="27"/>
        <v>660</v>
      </c>
      <c r="I31" s="15">
        <f>'[3]21'!J33</f>
        <v>-3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0</v>
      </c>
      <c r="C32" s="16">
        <f>'[3]21'!C34</f>
        <v>220</v>
      </c>
      <c r="D32" s="16">
        <f>'[3]21'!D34</f>
        <v>0</v>
      </c>
      <c r="E32" s="16">
        <f>'[3]21'!E34</f>
        <v>0</v>
      </c>
      <c r="F32" s="16">
        <f>'[3]21'!F34</f>
        <v>0</v>
      </c>
      <c r="G32" s="16">
        <f>'[3]21'!G34</f>
        <v>440</v>
      </c>
      <c r="H32" s="17">
        <f t="shared" si="27"/>
        <v>660</v>
      </c>
      <c r="I32" s="15">
        <f>'[3]21'!J34</f>
        <v>-3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0</v>
      </c>
      <c r="C33" s="16">
        <f>'[3]21'!C35</f>
        <v>220</v>
      </c>
      <c r="D33" s="16">
        <f>'[3]21'!D35</f>
        <v>0</v>
      </c>
      <c r="E33" s="16">
        <f>'[3]21'!E35</f>
        <v>0</v>
      </c>
      <c r="F33" s="16">
        <f>'[3]21'!F35</f>
        <v>0</v>
      </c>
      <c r="G33" s="16">
        <f>'[3]21'!G35</f>
        <v>440</v>
      </c>
      <c r="H33" s="17">
        <f t="shared" si="27"/>
        <v>660</v>
      </c>
      <c r="I33" s="15">
        <f>'[3]21'!J35</f>
        <v>-3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0</v>
      </c>
      <c r="C34" s="16">
        <f>'[3]21'!C36</f>
        <v>220</v>
      </c>
      <c r="D34" s="16">
        <f>'[3]21'!D36</f>
        <v>0</v>
      </c>
      <c r="E34" s="16">
        <f>'[3]21'!E36</f>
        <v>0</v>
      </c>
      <c r="F34" s="16">
        <f>'[3]21'!F36</f>
        <v>0</v>
      </c>
      <c r="G34" s="16">
        <f>'[3]21'!G36</f>
        <v>440</v>
      </c>
      <c r="H34" s="17">
        <f t="shared" si="27"/>
        <v>660</v>
      </c>
      <c r="I34" s="15">
        <f>'[3]21'!J36</f>
        <v>-3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0</v>
      </c>
      <c r="C35" s="16">
        <f>'[3]21'!C37</f>
        <v>220</v>
      </c>
      <c r="D35" s="16">
        <f>'[3]21'!D37</f>
        <v>0</v>
      </c>
      <c r="E35" s="16">
        <f>'[3]21'!E37</f>
        <v>0</v>
      </c>
      <c r="F35" s="16">
        <f>'[3]21'!F37</f>
        <v>0</v>
      </c>
      <c r="G35" s="16">
        <f>'[3]21'!G37</f>
        <v>440</v>
      </c>
      <c r="H35" s="17">
        <f t="shared" si="27"/>
        <v>660</v>
      </c>
      <c r="I35" s="15">
        <f>'[3]21'!J37</f>
        <v>-3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0</v>
      </c>
      <c r="C36" s="16">
        <f>'[3]21'!C38</f>
        <v>220</v>
      </c>
      <c r="D36" s="16">
        <f>'[3]21'!D38</f>
        <v>0</v>
      </c>
      <c r="E36" s="16">
        <f>'[3]21'!E38</f>
        <v>0</v>
      </c>
      <c r="F36" s="16">
        <f>'[3]21'!F38</f>
        <v>0</v>
      </c>
      <c r="G36" s="16">
        <f>'[3]21'!G38</f>
        <v>440</v>
      </c>
      <c r="H36" s="17">
        <f t="shared" si="27"/>
        <v>660</v>
      </c>
      <c r="I36" s="15">
        <f>'[3]21'!J38</f>
        <v>-3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0</v>
      </c>
      <c r="C37" s="16">
        <f>'[3]21'!C39</f>
        <v>220</v>
      </c>
      <c r="D37" s="16">
        <f>'[3]21'!D39</f>
        <v>0</v>
      </c>
      <c r="E37" s="16">
        <f>'[3]21'!E39</f>
        <v>0</v>
      </c>
      <c r="F37" s="16">
        <f>'[3]21'!F39</f>
        <v>0</v>
      </c>
      <c r="G37" s="16">
        <f>'[3]21'!G39</f>
        <v>440</v>
      </c>
      <c r="H37" s="17">
        <f t="shared" si="27"/>
        <v>660</v>
      </c>
      <c r="I37" s="15">
        <f>'[3]21'!J39</f>
        <v>-3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0</v>
      </c>
      <c r="C38" s="16">
        <f>'[3]21'!C40</f>
        <v>220</v>
      </c>
      <c r="D38" s="16">
        <f>'[3]21'!D40</f>
        <v>0</v>
      </c>
      <c r="E38" s="16">
        <f>'[3]21'!E40</f>
        <v>0</v>
      </c>
      <c r="F38" s="16">
        <f>'[3]21'!F40</f>
        <v>0</v>
      </c>
      <c r="G38" s="16">
        <f>'[3]21'!G40</f>
        <v>440</v>
      </c>
      <c r="H38" s="17">
        <f t="shared" si="27"/>
        <v>660</v>
      </c>
      <c r="I38" s="15">
        <f>'[3]21'!J40</f>
        <v>-3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0</v>
      </c>
      <c r="C39" s="16">
        <f>'[3]21'!C41</f>
        <v>220</v>
      </c>
      <c r="D39" s="16">
        <f>'[3]21'!D41</f>
        <v>0</v>
      </c>
      <c r="E39" s="16">
        <f>'[3]21'!E41</f>
        <v>0</v>
      </c>
      <c r="F39" s="16">
        <f>'[3]21'!F41</f>
        <v>0</v>
      </c>
      <c r="G39" s="16">
        <f>'[3]21'!G41</f>
        <v>440</v>
      </c>
      <c r="H39" s="17">
        <f t="shared" si="27"/>
        <v>660</v>
      </c>
      <c r="I39" s="15">
        <f>'[3]21'!J41</f>
        <v>-3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0</v>
      </c>
      <c r="C40" s="16">
        <f>'[3]21'!C42</f>
        <v>220</v>
      </c>
      <c r="D40" s="16">
        <f>'[3]21'!D42</f>
        <v>0</v>
      </c>
      <c r="E40" s="16">
        <f>'[3]21'!E42</f>
        <v>0</v>
      </c>
      <c r="F40" s="16">
        <f>'[3]21'!F42</f>
        <v>0</v>
      </c>
      <c r="G40" s="16">
        <f>'[3]21'!G42</f>
        <v>440</v>
      </c>
      <c r="H40" s="17">
        <f t="shared" si="27"/>
        <v>660</v>
      </c>
      <c r="I40" s="15">
        <f>'[3]21'!J42</f>
        <v>-3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0</v>
      </c>
      <c r="C41" s="16">
        <f>'[3]21'!C43</f>
        <v>220</v>
      </c>
      <c r="D41" s="16">
        <f>'[3]21'!D43</f>
        <v>0</v>
      </c>
      <c r="E41" s="16">
        <f>'[3]21'!E43</f>
        <v>0</v>
      </c>
      <c r="F41" s="16">
        <f>'[3]21'!F43</f>
        <v>0</v>
      </c>
      <c r="G41" s="16">
        <f>'[3]21'!G43</f>
        <v>440</v>
      </c>
      <c r="H41" s="17">
        <f t="shared" si="27"/>
        <v>660</v>
      </c>
      <c r="I41" s="15">
        <f>'[3]21'!J43</f>
        <v>-3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0</v>
      </c>
      <c r="C42" s="16">
        <f>'[3]21'!C44</f>
        <v>220</v>
      </c>
      <c r="D42" s="16">
        <f>'[3]21'!D44</f>
        <v>0</v>
      </c>
      <c r="E42" s="16">
        <f>'[3]21'!E44</f>
        <v>0</v>
      </c>
      <c r="F42" s="16">
        <f>'[3]21'!F44</f>
        <v>0</v>
      </c>
      <c r="G42" s="16">
        <f>'[3]21'!G44</f>
        <v>440</v>
      </c>
      <c r="H42" s="17">
        <f t="shared" si="27"/>
        <v>660</v>
      </c>
      <c r="I42" s="15">
        <f>'[3]21'!J44</f>
        <v>-3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0</v>
      </c>
      <c r="C43" s="16">
        <f>'[3]21'!C45</f>
        <v>220</v>
      </c>
      <c r="D43" s="16">
        <f>'[3]21'!D45</f>
        <v>0</v>
      </c>
      <c r="E43" s="16">
        <f>'[3]21'!E45</f>
        <v>0</v>
      </c>
      <c r="F43" s="16">
        <f>'[3]21'!F45</f>
        <v>0</v>
      </c>
      <c r="G43" s="16">
        <f>'[3]21'!G45</f>
        <v>440</v>
      </c>
      <c r="H43" s="17">
        <f t="shared" si="27"/>
        <v>660</v>
      </c>
      <c r="I43" s="15">
        <f>'[3]21'!J45</f>
        <v>-3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0</v>
      </c>
      <c r="C44" s="16">
        <f>'[3]21'!C46</f>
        <v>220</v>
      </c>
      <c r="D44" s="16">
        <f>'[3]21'!D46</f>
        <v>0</v>
      </c>
      <c r="E44" s="16">
        <f>'[3]21'!E46</f>
        <v>0</v>
      </c>
      <c r="F44" s="16">
        <f>'[3]21'!F46</f>
        <v>0</v>
      </c>
      <c r="G44" s="16">
        <f>'[3]21'!G46</f>
        <v>440</v>
      </c>
      <c r="H44" s="17">
        <f t="shared" si="27"/>
        <v>660</v>
      </c>
      <c r="I44" s="15">
        <f>'[3]21'!J46</f>
        <v>-3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0</v>
      </c>
      <c r="C45" s="16">
        <f>'[3]21'!C47</f>
        <v>220</v>
      </c>
      <c r="D45" s="16">
        <f>'[3]21'!D47</f>
        <v>0</v>
      </c>
      <c r="E45" s="16">
        <f>'[3]21'!E47</f>
        <v>0</v>
      </c>
      <c r="F45" s="16">
        <f>'[3]21'!F47</f>
        <v>0</v>
      </c>
      <c r="G45" s="16">
        <f>'[3]21'!G47</f>
        <v>440</v>
      </c>
      <c r="H45" s="17">
        <f t="shared" si="27"/>
        <v>660</v>
      </c>
      <c r="I45" s="15">
        <f>'[3]21'!J47</f>
        <v>-3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0</v>
      </c>
      <c r="C46" s="16">
        <f>'[3]21'!C48</f>
        <v>220</v>
      </c>
      <c r="D46" s="16">
        <f>'[3]21'!D48</f>
        <v>0</v>
      </c>
      <c r="E46" s="16">
        <f>'[3]21'!E48</f>
        <v>0</v>
      </c>
      <c r="F46" s="16">
        <f>'[3]21'!F48</f>
        <v>0</v>
      </c>
      <c r="G46" s="16">
        <f>'[3]21'!G48</f>
        <v>440</v>
      </c>
      <c r="H46" s="17">
        <f t="shared" si="27"/>
        <v>660</v>
      </c>
      <c r="I46" s="15">
        <f>'[3]21'!J48</f>
        <v>-3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0</v>
      </c>
      <c r="C47" s="16">
        <f>'[3]21'!C49</f>
        <v>220</v>
      </c>
      <c r="D47" s="16">
        <f>'[3]21'!D49</f>
        <v>0</v>
      </c>
      <c r="E47" s="16">
        <f>'[3]21'!E49</f>
        <v>0</v>
      </c>
      <c r="F47" s="16">
        <f>'[3]21'!F49</f>
        <v>0</v>
      </c>
      <c r="G47" s="16">
        <f>'[3]21'!G49</f>
        <v>440</v>
      </c>
      <c r="H47" s="17">
        <f t="shared" si="27"/>
        <v>660</v>
      </c>
      <c r="I47" s="15">
        <f>'[3]21'!J49</f>
        <v>-3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0</v>
      </c>
      <c r="C48" s="16">
        <f>'[3]21'!C50</f>
        <v>220</v>
      </c>
      <c r="D48" s="16">
        <f>'[3]21'!D50</f>
        <v>0</v>
      </c>
      <c r="E48" s="16">
        <f>'[3]21'!E50</f>
        <v>0</v>
      </c>
      <c r="F48" s="16">
        <f>'[3]21'!F50</f>
        <v>0</v>
      </c>
      <c r="G48" s="16">
        <f>'[3]21'!G50</f>
        <v>440</v>
      </c>
      <c r="H48" s="17">
        <f t="shared" si="27"/>
        <v>660</v>
      </c>
      <c r="I48" s="15">
        <f>'[3]21'!J50</f>
        <v>-3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0</v>
      </c>
      <c r="C49" s="16">
        <f>'[3]21'!C51</f>
        <v>220</v>
      </c>
      <c r="D49" s="16">
        <f>'[3]21'!D51</f>
        <v>0</v>
      </c>
      <c r="E49" s="16">
        <f>'[3]21'!E51</f>
        <v>0</v>
      </c>
      <c r="F49" s="16">
        <f>'[3]21'!F51</f>
        <v>0</v>
      </c>
      <c r="G49" s="16">
        <f>'[3]21'!G51</f>
        <v>440</v>
      </c>
      <c r="H49" s="17">
        <f t="shared" si="27"/>
        <v>660</v>
      </c>
      <c r="I49" s="15">
        <f>'[3]21'!J51</f>
        <v>-3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0</v>
      </c>
      <c r="C50" s="16">
        <f>'[3]21'!C52</f>
        <v>220</v>
      </c>
      <c r="D50" s="16">
        <f>'[3]21'!D52</f>
        <v>0</v>
      </c>
      <c r="E50" s="16">
        <f>'[3]21'!E52</f>
        <v>0</v>
      </c>
      <c r="F50" s="16">
        <f>'[3]21'!F52</f>
        <v>0</v>
      </c>
      <c r="G50" s="16">
        <f>'[3]21'!G52</f>
        <v>440</v>
      </c>
      <c r="H50" s="17">
        <f t="shared" si="27"/>
        <v>660</v>
      </c>
      <c r="I50" s="15">
        <f>'[3]21'!J52</f>
        <v>-3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0</v>
      </c>
      <c r="C51" s="16">
        <f>'[3]21'!C53</f>
        <v>220</v>
      </c>
      <c r="D51" s="16">
        <f>'[3]21'!D53</f>
        <v>0</v>
      </c>
      <c r="E51" s="16">
        <f>'[3]21'!E53</f>
        <v>0</v>
      </c>
      <c r="F51" s="16">
        <f>'[3]21'!F53</f>
        <v>0</v>
      </c>
      <c r="G51" s="16">
        <f>'[3]21'!G53</f>
        <v>440</v>
      </c>
      <c r="H51" s="17">
        <f t="shared" si="27"/>
        <v>660</v>
      </c>
      <c r="I51" s="15">
        <f>'[3]21'!J53</f>
        <v>-3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0</v>
      </c>
      <c r="C52" s="16">
        <f>'[3]21'!C54</f>
        <v>220</v>
      </c>
      <c r="D52" s="16">
        <f>'[3]21'!D54</f>
        <v>0</v>
      </c>
      <c r="E52" s="16">
        <f>'[3]21'!E54</f>
        <v>0</v>
      </c>
      <c r="F52" s="16">
        <f>'[3]21'!F54</f>
        <v>0</v>
      </c>
      <c r="G52" s="16">
        <f>'[3]21'!G54</f>
        <v>440</v>
      </c>
      <c r="H52" s="17">
        <f t="shared" si="27"/>
        <v>660</v>
      </c>
      <c r="I52" s="15">
        <f>'[3]21'!J54</f>
        <v>-3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0</v>
      </c>
      <c r="C53" s="16">
        <f>'[3]21'!C55</f>
        <v>220</v>
      </c>
      <c r="D53" s="16">
        <f>'[3]21'!D55</f>
        <v>0</v>
      </c>
      <c r="E53" s="16">
        <f>'[3]21'!E55</f>
        <v>0</v>
      </c>
      <c r="F53" s="16">
        <f>'[3]21'!F55</f>
        <v>0</v>
      </c>
      <c r="G53" s="16">
        <f>'[3]21'!G55</f>
        <v>440</v>
      </c>
      <c r="H53" s="17">
        <f t="shared" si="27"/>
        <v>660</v>
      </c>
      <c r="I53" s="15">
        <f>'[3]21'!J55</f>
        <v>-3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0</v>
      </c>
      <c r="C54" s="16">
        <f>'[3]21'!C56</f>
        <v>220</v>
      </c>
      <c r="D54" s="16">
        <f>'[3]21'!D56</f>
        <v>0</v>
      </c>
      <c r="E54" s="16">
        <f>'[3]21'!E56</f>
        <v>0</v>
      </c>
      <c r="F54" s="16">
        <f>'[3]21'!F56</f>
        <v>0</v>
      </c>
      <c r="G54" s="16">
        <f>'[3]21'!G56</f>
        <v>440</v>
      </c>
      <c r="H54" s="17">
        <f t="shared" si="27"/>
        <v>660</v>
      </c>
      <c r="I54" s="15">
        <f>'[3]21'!J56</f>
        <v>-3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0</v>
      </c>
      <c r="C55" s="16">
        <f>'[3]21'!C57</f>
        <v>220</v>
      </c>
      <c r="D55" s="16">
        <f>'[3]21'!D57</f>
        <v>0</v>
      </c>
      <c r="E55" s="16">
        <f>'[3]21'!E57</f>
        <v>0</v>
      </c>
      <c r="F55" s="16">
        <f>'[3]21'!F57</f>
        <v>0</v>
      </c>
      <c r="G55" s="16">
        <f>'[3]21'!G57</f>
        <v>440</v>
      </c>
      <c r="H55" s="17">
        <f t="shared" si="27"/>
        <v>660</v>
      </c>
      <c r="I55" s="15">
        <f>'[3]21'!J57</f>
        <v>-3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0</v>
      </c>
      <c r="C56" s="16">
        <f>'[3]21'!C58</f>
        <v>220</v>
      </c>
      <c r="D56" s="16">
        <f>'[3]21'!D58</f>
        <v>0</v>
      </c>
      <c r="E56" s="16">
        <f>'[3]21'!E58</f>
        <v>0</v>
      </c>
      <c r="F56" s="16">
        <f>'[3]21'!F58</f>
        <v>0</v>
      </c>
      <c r="G56" s="16">
        <f>'[3]21'!G58</f>
        <v>440</v>
      </c>
      <c r="H56" s="17">
        <f t="shared" si="27"/>
        <v>660</v>
      </c>
      <c r="I56" s="15">
        <f>'[3]21'!J58</f>
        <v>-3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0</v>
      </c>
      <c r="C57" s="16">
        <f>'[3]21'!C59</f>
        <v>220</v>
      </c>
      <c r="D57" s="16">
        <f>'[3]21'!D59</f>
        <v>0</v>
      </c>
      <c r="E57" s="16">
        <f>'[3]21'!E59</f>
        <v>0</v>
      </c>
      <c r="F57" s="16">
        <f>'[3]21'!F59</f>
        <v>0</v>
      </c>
      <c r="G57" s="16">
        <f>'[3]21'!G59</f>
        <v>440</v>
      </c>
      <c r="H57" s="17">
        <f t="shared" si="27"/>
        <v>660</v>
      </c>
      <c r="I57" s="15">
        <f>'[3]21'!J59</f>
        <v>-3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0</v>
      </c>
      <c r="C58" s="16">
        <f>'[3]21'!C60</f>
        <v>220</v>
      </c>
      <c r="D58" s="16">
        <f>'[3]21'!D60</f>
        <v>0</v>
      </c>
      <c r="E58" s="16">
        <f>'[3]21'!E60</f>
        <v>0</v>
      </c>
      <c r="F58" s="16">
        <f>'[3]21'!F60</f>
        <v>0</v>
      </c>
      <c r="G58" s="16">
        <f>'[3]21'!G60</f>
        <v>440</v>
      </c>
      <c r="H58" s="17">
        <f t="shared" si="27"/>
        <v>660</v>
      </c>
      <c r="I58" s="15">
        <f>'[3]21'!J60</f>
        <v>-3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0</v>
      </c>
      <c r="C59" s="16">
        <f>'[3]21'!C61</f>
        <v>220</v>
      </c>
      <c r="D59" s="16">
        <f>'[3]21'!D61</f>
        <v>0</v>
      </c>
      <c r="E59" s="16">
        <f>'[3]21'!E61</f>
        <v>0</v>
      </c>
      <c r="F59" s="16">
        <f>'[3]21'!F61</f>
        <v>0</v>
      </c>
      <c r="G59" s="16">
        <f>'[3]21'!G61</f>
        <v>440</v>
      </c>
      <c r="H59" s="17">
        <f t="shared" si="27"/>
        <v>660</v>
      </c>
      <c r="I59" s="15">
        <f>'[3]21'!J61</f>
        <v>-3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0</v>
      </c>
      <c r="C60" s="16">
        <f>'[3]21'!C62</f>
        <v>220</v>
      </c>
      <c r="D60" s="16">
        <f>'[3]21'!D62</f>
        <v>0</v>
      </c>
      <c r="E60" s="16">
        <f>'[3]21'!E62</f>
        <v>0</v>
      </c>
      <c r="F60" s="16">
        <f>'[3]21'!F62</f>
        <v>0</v>
      </c>
      <c r="G60" s="16">
        <f>'[3]21'!G62</f>
        <v>440</v>
      </c>
      <c r="H60" s="17">
        <f t="shared" si="27"/>
        <v>660</v>
      </c>
      <c r="I60" s="15">
        <f>'[3]21'!J62</f>
        <v>-3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0</v>
      </c>
      <c r="C61" s="16">
        <f>'[3]21'!C63</f>
        <v>220</v>
      </c>
      <c r="D61" s="16">
        <f>'[3]21'!D63</f>
        <v>0</v>
      </c>
      <c r="E61" s="16">
        <f>'[3]21'!E63</f>
        <v>0</v>
      </c>
      <c r="F61" s="16">
        <f>'[3]21'!F63</f>
        <v>0</v>
      </c>
      <c r="G61" s="16">
        <f>'[3]21'!G63</f>
        <v>440</v>
      </c>
      <c r="H61" s="17">
        <f t="shared" si="27"/>
        <v>660</v>
      </c>
      <c r="I61" s="15">
        <f>'[3]21'!J63</f>
        <v>-3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0</v>
      </c>
      <c r="C62" s="16">
        <f>'[3]21'!C64</f>
        <v>220</v>
      </c>
      <c r="D62" s="16">
        <f>'[3]21'!D64</f>
        <v>0</v>
      </c>
      <c r="E62" s="16">
        <f>'[3]21'!E64</f>
        <v>0</v>
      </c>
      <c r="F62" s="16">
        <f>'[3]21'!F64</f>
        <v>0</v>
      </c>
      <c r="G62" s="16">
        <f>'[3]21'!G64</f>
        <v>440</v>
      </c>
      <c r="H62" s="17">
        <f t="shared" si="27"/>
        <v>660</v>
      </c>
      <c r="I62" s="15">
        <f>'[3]21'!J64</f>
        <v>-3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0</v>
      </c>
      <c r="C63" s="16">
        <f>'[3]21'!C65</f>
        <v>220</v>
      </c>
      <c r="D63" s="16">
        <f>'[3]21'!D65</f>
        <v>0</v>
      </c>
      <c r="E63" s="16">
        <f>'[3]21'!E65</f>
        <v>0</v>
      </c>
      <c r="F63" s="16">
        <f>'[3]21'!F65</f>
        <v>0</v>
      </c>
      <c r="G63" s="16">
        <f>'[3]21'!G65</f>
        <v>440</v>
      </c>
      <c r="H63" s="17">
        <f t="shared" si="27"/>
        <v>660</v>
      </c>
      <c r="I63" s="15">
        <f>'[3]21'!J65</f>
        <v>-3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0</v>
      </c>
      <c r="C64" s="16">
        <f>'[3]21'!C66</f>
        <v>220</v>
      </c>
      <c r="D64" s="16">
        <f>'[3]21'!D66</f>
        <v>0</v>
      </c>
      <c r="E64" s="16">
        <f>'[3]21'!E66</f>
        <v>0</v>
      </c>
      <c r="F64" s="16">
        <f>'[3]21'!F66</f>
        <v>0</v>
      </c>
      <c r="G64" s="16">
        <f>'[3]21'!G66</f>
        <v>440</v>
      </c>
      <c r="H64" s="17">
        <f t="shared" si="27"/>
        <v>660</v>
      </c>
      <c r="I64" s="15">
        <f>'[3]21'!J66</f>
        <v>-3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0</v>
      </c>
      <c r="C65" s="16">
        <f>'[3]21'!C67</f>
        <v>220</v>
      </c>
      <c r="D65" s="16">
        <f>'[3]21'!D67</f>
        <v>0</v>
      </c>
      <c r="E65" s="16">
        <f>'[3]21'!E67</f>
        <v>0</v>
      </c>
      <c r="F65" s="16">
        <f>'[3]21'!F67</f>
        <v>0</v>
      </c>
      <c r="G65" s="16">
        <f>'[3]21'!G67</f>
        <v>440</v>
      </c>
      <c r="H65" s="17">
        <f t="shared" si="27"/>
        <v>660</v>
      </c>
      <c r="I65" s="15">
        <f>'[3]21'!J67</f>
        <v>-3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0</v>
      </c>
      <c r="C66" s="16">
        <f>'[3]21'!C68</f>
        <v>220</v>
      </c>
      <c r="D66" s="16">
        <f>'[3]21'!D68</f>
        <v>0</v>
      </c>
      <c r="E66" s="16">
        <f>'[3]21'!E68</f>
        <v>0</v>
      </c>
      <c r="F66" s="16">
        <f>'[3]21'!F68</f>
        <v>0</v>
      </c>
      <c r="G66" s="16">
        <f>'[3]21'!G68</f>
        <v>440</v>
      </c>
      <c r="H66" s="17">
        <f t="shared" si="27"/>
        <v>660</v>
      </c>
      <c r="I66" s="15">
        <f>'[3]21'!J68</f>
        <v>-3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0</v>
      </c>
      <c r="C67" s="16">
        <f>'[3]21'!C69</f>
        <v>220</v>
      </c>
      <c r="D67" s="16">
        <f>'[3]21'!D69</f>
        <v>0</v>
      </c>
      <c r="E67" s="16">
        <f>'[3]21'!E69</f>
        <v>0</v>
      </c>
      <c r="F67" s="16">
        <f>'[3]21'!F69</f>
        <v>0</v>
      </c>
      <c r="G67" s="16">
        <f>'[3]21'!G69</f>
        <v>440</v>
      </c>
      <c r="H67" s="17">
        <f t="shared" si="27"/>
        <v>660</v>
      </c>
      <c r="I67" s="15">
        <f>'[3]21'!J69</f>
        <v>-3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0</v>
      </c>
      <c r="C68" s="16">
        <f>'[3]21'!C70</f>
        <v>220</v>
      </c>
      <c r="D68" s="16">
        <f>'[3]21'!D70</f>
        <v>0</v>
      </c>
      <c r="E68" s="16">
        <f>'[3]21'!E70</f>
        <v>0</v>
      </c>
      <c r="F68" s="16">
        <f>'[3]21'!F70</f>
        <v>0</v>
      </c>
      <c r="G68" s="16">
        <f>'[3]21'!G70</f>
        <v>440</v>
      </c>
      <c r="H68" s="17">
        <f t="shared" si="27"/>
        <v>660</v>
      </c>
      <c r="I68" s="15">
        <f>'[3]21'!J70</f>
        <v>-3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0</v>
      </c>
      <c r="C69" s="16">
        <f>'[3]21'!C71</f>
        <v>220</v>
      </c>
      <c r="D69" s="16">
        <f>'[3]21'!D71</f>
        <v>0</v>
      </c>
      <c r="E69" s="16">
        <f>'[3]21'!E71</f>
        <v>0</v>
      </c>
      <c r="F69" s="16">
        <f>'[3]21'!F71</f>
        <v>0</v>
      </c>
      <c r="G69" s="16">
        <f>'[3]21'!G71</f>
        <v>440</v>
      </c>
      <c r="H69" s="17">
        <f t="shared" ref="H69:H98" si="59">SUM(B69:G69)</f>
        <v>660</v>
      </c>
      <c r="I69" s="15">
        <f>'[3]21'!J71</f>
        <v>-3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0</v>
      </c>
      <c r="C70" s="16">
        <f>'[3]21'!C72</f>
        <v>220</v>
      </c>
      <c r="D70" s="16">
        <f>'[3]21'!D72</f>
        <v>0</v>
      </c>
      <c r="E70" s="16">
        <f>'[3]21'!E72</f>
        <v>0</v>
      </c>
      <c r="F70" s="16">
        <f>'[3]21'!F72</f>
        <v>0</v>
      </c>
      <c r="G70" s="16">
        <f>'[3]21'!G72</f>
        <v>440</v>
      </c>
      <c r="H70" s="17">
        <f t="shared" si="59"/>
        <v>660</v>
      </c>
      <c r="I70" s="15">
        <f>'[3]21'!J72</f>
        <v>-3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0</v>
      </c>
      <c r="C71" s="16">
        <f>'[3]21'!C73</f>
        <v>220</v>
      </c>
      <c r="D71" s="16">
        <f>'[3]21'!D73</f>
        <v>0</v>
      </c>
      <c r="E71" s="16">
        <f>'[3]21'!E73</f>
        <v>0</v>
      </c>
      <c r="F71" s="16">
        <f>'[3]21'!F73</f>
        <v>0</v>
      </c>
      <c r="G71" s="16">
        <f>'[3]21'!G73</f>
        <v>440</v>
      </c>
      <c r="H71" s="17">
        <f t="shared" si="59"/>
        <v>660</v>
      </c>
      <c r="I71" s="15">
        <f>'[3]21'!J73</f>
        <v>-3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0</v>
      </c>
      <c r="C72" s="16">
        <f>'[3]21'!C74</f>
        <v>220</v>
      </c>
      <c r="D72" s="16">
        <f>'[3]21'!D74</f>
        <v>0</v>
      </c>
      <c r="E72" s="16">
        <f>'[3]21'!E74</f>
        <v>0</v>
      </c>
      <c r="F72" s="16">
        <f>'[3]21'!F74</f>
        <v>0</v>
      </c>
      <c r="G72" s="16">
        <f>'[3]21'!G74</f>
        <v>440</v>
      </c>
      <c r="H72" s="17">
        <f t="shared" si="59"/>
        <v>660</v>
      </c>
      <c r="I72" s="15">
        <f>'[3]21'!J74</f>
        <v>-3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0</v>
      </c>
      <c r="C73" s="16">
        <f>'[3]21'!C75</f>
        <v>220</v>
      </c>
      <c r="D73" s="16">
        <f>'[3]21'!D75</f>
        <v>0</v>
      </c>
      <c r="E73" s="16">
        <f>'[3]21'!E75</f>
        <v>0</v>
      </c>
      <c r="F73" s="16">
        <f>'[3]21'!F75</f>
        <v>0</v>
      </c>
      <c r="G73" s="16">
        <f>'[3]21'!G75</f>
        <v>440</v>
      </c>
      <c r="H73" s="17">
        <f t="shared" si="59"/>
        <v>660</v>
      </c>
      <c r="I73" s="15">
        <f>'[3]21'!J75</f>
        <v>-3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0</v>
      </c>
      <c r="C74" s="16">
        <f>'[3]21'!C76</f>
        <v>220</v>
      </c>
      <c r="D74" s="16">
        <f>'[3]21'!D76</f>
        <v>0</v>
      </c>
      <c r="E74" s="16">
        <f>'[3]21'!E76</f>
        <v>0</v>
      </c>
      <c r="F74" s="16">
        <f>'[3]21'!F76</f>
        <v>0</v>
      </c>
      <c r="G74" s="16">
        <f>'[3]21'!G76</f>
        <v>440</v>
      </c>
      <c r="H74" s="17">
        <f t="shared" si="59"/>
        <v>660</v>
      </c>
      <c r="I74" s="15">
        <f>'[3]21'!J76</f>
        <v>-3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0</v>
      </c>
      <c r="C75" s="16">
        <f>'[3]21'!C77</f>
        <v>220</v>
      </c>
      <c r="D75" s="16">
        <f>'[3]21'!D77</f>
        <v>0</v>
      </c>
      <c r="E75" s="16">
        <f>'[3]21'!E77</f>
        <v>0</v>
      </c>
      <c r="F75" s="16">
        <f>'[3]21'!F77</f>
        <v>0</v>
      </c>
      <c r="G75" s="16">
        <f>'[3]21'!G77</f>
        <v>440</v>
      </c>
      <c r="H75" s="17">
        <f t="shared" si="59"/>
        <v>660</v>
      </c>
      <c r="I75" s="15">
        <f>'[3]21'!J77</f>
        <v>-3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0</v>
      </c>
      <c r="C76" s="16">
        <f>'[3]21'!C78</f>
        <v>220</v>
      </c>
      <c r="D76" s="16">
        <f>'[3]21'!D78</f>
        <v>0</v>
      </c>
      <c r="E76" s="16">
        <f>'[3]21'!E78</f>
        <v>0</v>
      </c>
      <c r="F76" s="16">
        <f>'[3]21'!F78</f>
        <v>0</v>
      </c>
      <c r="G76" s="16">
        <f>'[3]21'!G78</f>
        <v>440</v>
      </c>
      <c r="H76" s="17">
        <f t="shared" si="59"/>
        <v>660</v>
      </c>
      <c r="I76" s="15">
        <f>'[3]21'!J78</f>
        <v>-3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0</v>
      </c>
      <c r="C77" s="16">
        <f>'[3]21'!C79</f>
        <v>220</v>
      </c>
      <c r="D77" s="16">
        <f>'[3]21'!D79</f>
        <v>0</v>
      </c>
      <c r="E77" s="16">
        <f>'[3]21'!E79</f>
        <v>0</v>
      </c>
      <c r="F77" s="16">
        <f>'[3]21'!F79</f>
        <v>0</v>
      </c>
      <c r="G77" s="16">
        <f>'[3]21'!G79</f>
        <v>440</v>
      </c>
      <c r="H77" s="17">
        <f t="shared" si="59"/>
        <v>660</v>
      </c>
      <c r="I77" s="15">
        <f>'[3]21'!J79</f>
        <v>-3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0</v>
      </c>
      <c r="C78" s="16">
        <f>'[3]21'!C80</f>
        <v>220</v>
      </c>
      <c r="D78" s="16">
        <f>'[3]21'!D80</f>
        <v>0</v>
      </c>
      <c r="E78" s="16">
        <f>'[3]21'!E80</f>
        <v>0</v>
      </c>
      <c r="F78" s="16">
        <f>'[3]21'!F80</f>
        <v>0</v>
      </c>
      <c r="G78" s="16">
        <f>'[3]21'!G80</f>
        <v>440</v>
      </c>
      <c r="H78" s="17">
        <f t="shared" si="59"/>
        <v>660</v>
      </c>
      <c r="I78" s="15">
        <f>'[3]21'!J80</f>
        <v>-3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0</v>
      </c>
      <c r="C79" s="16">
        <f>'[3]21'!C81</f>
        <v>220</v>
      </c>
      <c r="D79" s="16">
        <f>'[3]21'!D81</f>
        <v>0</v>
      </c>
      <c r="E79" s="16">
        <f>'[3]21'!E81</f>
        <v>0</v>
      </c>
      <c r="F79" s="16">
        <f>'[3]21'!F81</f>
        <v>0</v>
      </c>
      <c r="G79" s="16">
        <f>'[3]21'!G81</f>
        <v>440</v>
      </c>
      <c r="H79" s="17">
        <f t="shared" si="59"/>
        <v>660</v>
      </c>
      <c r="I79" s="15">
        <f>'[3]21'!J81</f>
        <v>-3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0</v>
      </c>
      <c r="C80" s="16">
        <f>'[3]21'!C82</f>
        <v>220</v>
      </c>
      <c r="D80" s="16">
        <f>'[3]21'!D82</f>
        <v>0</v>
      </c>
      <c r="E80" s="16">
        <f>'[3]21'!E82</f>
        <v>0</v>
      </c>
      <c r="F80" s="16">
        <f>'[3]21'!F82</f>
        <v>0</v>
      </c>
      <c r="G80" s="16">
        <f>'[3]21'!G82</f>
        <v>440</v>
      </c>
      <c r="H80" s="17">
        <f t="shared" si="59"/>
        <v>660</v>
      </c>
      <c r="I80" s="15">
        <f>'[3]21'!J82</f>
        <v>-3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0</v>
      </c>
      <c r="C81" s="16">
        <f>'[3]21'!C83</f>
        <v>220</v>
      </c>
      <c r="D81" s="16">
        <f>'[3]21'!D83</f>
        <v>0</v>
      </c>
      <c r="E81" s="16">
        <f>'[3]21'!E83</f>
        <v>0</v>
      </c>
      <c r="F81" s="16">
        <f>'[3]21'!F83</f>
        <v>0</v>
      </c>
      <c r="G81" s="16">
        <f>'[3]21'!G83</f>
        <v>440</v>
      </c>
      <c r="H81" s="17">
        <f t="shared" si="59"/>
        <v>660</v>
      </c>
      <c r="I81" s="15">
        <f>'[3]21'!J83</f>
        <v>-3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0</v>
      </c>
      <c r="C82" s="16">
        <f>'[3]21'!C84</f>
        <v>220</v>
      </c>
      <c r="D82" s="16">
        <f>'[3]21'!D84</f>
        <v>0</v>
      </c>
      <c r="E82" s="16">
        <f>'[3]21'!E84</f>
        <v>0</v>
      </c>
      <c r="F82" s="16">
        <f>'[3]21'!F84</f>
        <v>0</v>
      </c>
      <c r="G82" s="16">
        <f>'[3]21'!G84</f>
        <v>440</v>
      </c>
      <c r="H82" s="17">
        <f t="shared" si="59"/>
        <v>660</v>
      </c>
      <c r="I82" s="15">
        <f>'[3]21'!J84</f>
        <v>-3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0</v>
      </c>
      <c r="C83" s="16">
        <f>'[3]21'!C85</f>
        <v>220</v>
      </c>
      <c r="D83" s="16">
        <f>'[3]21'!D85</f>
        <v>0</v>
      </c>
      <c r="E83" s="16">
        <f>'[3]21'!E85</f>
        <v>0</v>
      </c>
      <c r="F83" s="16">
        <f>'[3]21'!F85</f>
        <v>0</v>
      </c>
      <c r="G83" s="16">
        <f>'[3]21'!G85</f>
        <v>440</v>
      </c>
      <c r="H83" s="17">
        <f t="shared" si="59"/>
        <v>660</v>
      </c>
      <c r="I83" s="15">
        <f>'[3]21'!J85</f>
        <v>-3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0</v>
      </c>
      <c r="C84" s="16">
        <f>'[3]21'!C86</f>
        <v>220</v>
      </c>
      <c r="D84" s="16">
        <f>'[3]21'!D86</f>
        <v>0</v>
      </c>
      <c r="E84" s="16">
        <f>'[3]21'!E86</f>
        <v>0</v>
      </c>
      <c r="F84" s="16">
        <f>'[3]21'!F86</f>
        <v>0</v>
      </c>
      <c r="G84" s="16">
        <f>'[3]21'!G86</f>
        <v>440</v>
      </c>
      <c r="H84" s="17">
        <f t="shared" si="59"/>
        <v>660</v>
      </c>
      <c r="I84" s="15">
        <f>'[3]21'!J86</f>
        <v>-3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0</v>
      </c>
      <c r="C85" s="16">
        <f>'[3]21'!C87</f>
        <v>220</v>
      </c>
      <c r="D85" s="16">
        <f>'[3]21'!D87</f>
        <v>0</v>
      </c>
      <c r="E85" s="16">
        <f>'[3]21'!E87</f>
        <v>0</v>
      </c>
      <c r="F85" s="16">
        <f>'[3]21'!F87</f>
        <v>0</v>
      </c>
      <c r="G85" s="16">
        <f>'[3]21'!G87</f>
        <v>440</v>
      </c>
      <c r="H85" s="17">
        <f t="shared" si="59"/>
        <v>660</v>
      </c>
      <c r="I85" s="15">
        <f>'[3]21'!J87</f>
        <v>-3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0</v>
      </c>
      <c r="C86" s="16">
        <f>'[3]21'!C88</f>
        <v>220</v>
      </c>
      <c r="D86" s="16">
        <f>'[3]21'!D88</f>
        <v>0</v>
      </c>
      <c r="E86" s="16">
        <f>'[3]21'!E88</f>
        <v>0</v>
      </c>
      <c r="F86" s="16">
        <f>'[3]21'!F88</f>
        <v>0</v>
      </c>
      <c r="G86" s="16">
        <f>'[3]21'!G88</f>
        <v>440</v>
      </c>
      <c r="H86" s="17">
        <f t="shared" si="59"/>
        <v>660</v>
      </c>
      <c r="I86" s="15">
        <f>'[3]21'!J88</f>
        <v>-3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0</v>
      </c>
      <c r="C87" s="16">
        <f>'[3]21'!C89</f>
        <v>220</v>
      </c>
      <c r="D87" s="16">
        <f>'[3]21'!D89</f>
        <v>0</v>
      </c>
      <c r="E87" s="16">
        <f>'[3]21'!E89</f>
        <v>0</v>
      </c>
      <c r="F87" s="16">
        <f>'[3]21'!F89</f>
        <v>0</v>
      </c>
      <c r="G87" s="16">
        <f>'[3]21'!G89</f>
        <v>440</v>
      </c>
      <c r="H87" s="17">
        <f t="shared" si="59"/>
        <v>660</v>
      </c>
      <c r="I87" s="15">
        <f>'[3]21'!J89</f>
        <v>-3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0</v>
      </c>
      <c r="C88" s="16">
        <f>'[3]21'!C90</f>
        <v>220</v>
      </c>
      <c r="D88" s="16">
        <f>'[3]21'!D90</f>
        <v>0</v>
      </c>
      <c r="E88" s="16">
        <f>'[3]21'!E90</f>
        <v>0</v>
      </c>
      <c r="F88" s="16">
        <f>'[3]21'!F90</f>
        <v>0</v>
      </c>
      <c r="G88" s="16">
        <f>'[3]21'!G90</f>
        <v>440</v>
      </c>
      <c r="H88" s="17">
        <f t="shared" si="59"/>
        <v>660</v>
      </c>
      <c r="I88" s="15">
        <f>'[3]21'!J90</f>
        <v>-3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0</v>
      </c>
      <c r="C89" s="16">
        <f>'[3]21'!C91</f>
        <v>220</v>
      </c>
      <c r="D89" s="16">
        <f>'[3]21'!D91</f>
        <v>0</v>
      </c>
      <c r="E89" s="16">
        <f>'[3]21'!E91</f>
        <v>0</v>
      </c>
      <c r="F89" s="16">
        <f>'[3]21'!F91</f>
        <v>0</v>
      </c>
      <c r="G89" s="16">
        <f>'[3]21'!G91</f>
        <v>440</v>
      </c>
      <c r="H89" s="17">
        <f t="shared" si="59"/>
        <v>660</v>
      </c>
      <c r="I89" s="15">
        <f>'[3]21'!J91</f>
        <v>-3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0</v>
      </c>
      <c r="C90" s="16">
        <f>'[3]21'!C92</f>
        <v>220</v>
      </c>
      <c r="D90" s="16">
        <f>'[3]21'!D92</f>
        <v>0</v>
      </c>
      <c r="E90" s="16">
        <f>'[3]21'!E92</f>
        <v>0</v>
      </c>
      <c r="F90" s="16">
        <f>'[3]21'!F92</f>
        <v>0</v>
      </c>
      <c r="G90" s="16">
        <f>'[3]21'!G92</f>
        <v>440</v>
      </c>
      <c r="H90" s="17">
        <f t="shared" si="59"/>
        <v>660</v>
      </c>
      <c r="I90" s="15">
        <f>'[3]21'!J92</f>
        <v>-3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0</v>
      </c>
      <c r="C91" s="16">
        <f>'[3]21'!C93</f>
        <v>220</v>
      </c>
      <c r="D91" s="16">
        <f>'[3]21'!D93</f>
        <v>0</v>
      </c>
      <c r="E91" s="16">
        <f>'[3]21'!E93</f>
        <v>0</v>
      </c>
      <c r="F91" s="16">
        <f>'[3]21'!F93</f>
        <v>0</v>
      </c>
      <c r="G91" s="16">
        <f>'[3]21'!G93</f>
        <v>440</v>
      </c>
      <c r="H91" s="17">
        <f t="shared" si="59"/>
        <v>660</v>
      </c>
      <c r="I91" s="15">
        <f>'[3]21'!J93</f>
        <v>-3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0</v>
      </c>
      <c r="C92" s="16">
        <f>'[3]21'!C94</f>
        <v>220</v>
      </c>
      <c r="D92" s="16">
        <f>'[3]21'!D94</f>
        <v>0</v>
      </c>
      <c r="E92" s="16">
        <f>'[3]21'!E94</f>
        <v>0</v>
      </c>
      <c r="F92" s="16">
        <f>'[3]21'!F94</f>
        <v>0</v>
      </c>
      <c r="G92" s="16">
        <f>'[3]21'!G94</f>
        <v>440</v>
      </c>
      <c r="H92" s="17">
        <f t="shared" si="59"/>
        <v>660</v>
      </c>
      <c r="I92" s="15">
        <f>'[3]21'!J94</f>
        <v>-3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0</v>
      </c>
      <c r="C93" s="16">
        <f>'[3]21'!C95</f>
        <v>220</v>
      </c>
      <c r="D93" s="16">
        <f>'[3]21'!D95</f>
        <v>0</v>
      </c>
      <c r="E93" s="16">
        <f>'[3]21'!E95</f>
        <v>0</v>
      </c>
      <c r="F93" s="16">
        <f>'[3]21'!F95</f>
        <v>0</v>
      </c>
      <c r="G93" s="16">
        <f>'[3]21'!G95</f>
        <v>440</v>
      </c>
      <c r="H93" s="17">
        <f t="shared" si="59"/>
        <v>660</v>
      </c>
      <c r="I93" s="15">
        <f>'[3]21'!J95</f>
        <v>-3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0</v>
      </c>
      <c r="C94" s="16">
        <f>'[3]21'!C96</f>
        <v>220</v>
      </c>
      <c r="D94" s="16">
        <f>'[3]21'!D96</f>
        <v>0</v>
      </c>
      <c r="E94" s="16">
        <f>'[3]21'!E96</f>
        <v>0</v>
      </c>
      <c r="F94" s="16">
        <f>'[3]21'!F96</f>
        <v>0</v>
      </c>
      <c r="G94" s="16">
        <f>'[3]21'!G96</f>
        <v>440</v>
      </c>
      <c r="H94" s="17">
        <f t="shared" si="59"/>
        <v>660</v>
      </c>
      <c r="I94" s="15">
        <f>'[3]21'!J96</f>
        <v>-3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0</v>
      </c>
      <c r="C95" s="16">
        <f>'[3]21'!C97</f>
        <v>220</v>
      </c>
      <c r="D95" s="16">
        <f>'[3]21'!D97</f>
        <v>0</v>
      </c>
      <c r="E95" s="16">
        <f>'[3]21'!E97</f>
        <v>0</v>
      </c>
      <c r="F95" s="16">
        <f>'[3]21'!F97</f>
        <v>0</v>
      </c>
      <c r="G95" s="16">
        <f>'[3]21'!G97</f>
        <v>440</v>
      </c>
      <c r="H95" s="17">
        <f t="shared" si="59"/>
        <v>660</v>
      </c>
      <c r="I95" s="15">
        <f>'[3]21'!J97</f>
        <v>-3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0</v>
      </c>
      <c r="C96" s="16">
        <f>'[3]21'!C98</f>
        <v>220</v>
      </c>
      <c r="D96" s="16">
        <f>'[3]21'!D98</f>
        <v>0</v>
      </c>
      <c r="E96" s="16">
        <f>'[3]21'!E98</f>
        <v>0</v>
      </c>
      <c r="F96" s="16">
        <f>'[3]21'!F98</f>
        <v>0</v>
      </c>
      <c r="G96" s="16">
        <f>'[3]21'!G98</f>
        <v>440</v>
      </c>
      <c r="H96" s="17">
        <f t="shared" si="59"/>
        <v>660</v>
      </c>
      <c r="I96" s="15">
        <f>'[3]21'!J98</f>
        <v>-3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0</v>
      </c>
      <c r="C97" s="16">
        <f>'[3]21'!C99</f>
        <v>220</v>
      </c>
      <c r="D97" s="16">
        <f>'[3]21'!D99</f>
        <v>0</v>
      </c>
      <c r="E97" s="16">
        <f>'[3]21'!E99</f>
        <v>0</v>
      </c>
      <c r="F97" s="16">
        <f>'[3]21'!F99</f>
        <v>0</v>
      </c>
      <c r="G97" s="16">
        <f>'[3]21'!G99</f>
        <v>440</v>
      </c>
      <c r="H97" s="17">
        <f t="shared" si="59"/>
        <v>660</v>
      </c>
      <c r="I97" s="15">
        <f>'[3]21'!J99</f>
        <v>-3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0</v>
      </c>
      <c r="C98" s="16">
        <f>'[3]21'!C100</f>
        <v>220</v>
      </c>
      <c r="D98" s="16">
        <f>'[3]21'!D100</f>
        <v>0</v>
      </c>
      <c r="E98" s="16">
        <f>'[3]21'!E100</f>
        <v>0</v>
      </c>
      <c r="F98" s="16">
        <f>'[3]21'!F100</f>
        <v>0</v>
      </c>
      <c r="G98" s="16">
        <f>'[3]21'!G100</f>
        <v>440</v>
      </c>
      <c r="H98" s="17">
        <f t="shared" si="59"/>
        <v>660</v>
      </c>
      <c r="I98" s="15">
        <f>'[3]21'!J100</f>
        <v>-3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-7.1999999999999995E-2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-7.1999999999999995E-2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0.3</v>
      </c>
      <c r="D99" s="156">
        <f t="shared" si="12"/>
        <v>-1.2299999999999997E-2</v>
      </c>
      <c r="E99" s="156">
        <f t="shared" si="12"/>
        <v>0</v>
      </c>
      <c r="F99" s="156">
        <f t="shared" si="12"/>
        <v>0.3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0</v>
      </c>
      <c r="F99" s="156">
        <f t="shared" si="14"/>
        <v>4.2240000000000002</v>
      </c>
      <c r="G99" s="156">
        <f t="shared" si="14"/>
        <v>-7.1999999999999995E-2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-7.2719999999999937E-2</v>
      </c>
      <c r="P99" s="156">
        <f t="shared" si="14"/>
        <v>-2.4E-2</v>
      </c>
      <c r="Q99" s="156">
        <f t="shared" si="14"/>
        <v>-2.4E-2</v>
      </c>
      <c r="R99" s="156">
        <f t="shared" si="14"/>
        <v>0</v>
      </c>
      <c r="S99" s="156">
        <f t="shared" si="14"/>
        <v>0</v>
      </c>
      <c r="T99" s="156">
        <f t="shared" si="14"/>
        <v>-2.4E-2</v>
      </c>
      <c r="U99" s="156">
        <f t="shared" si="14"/>
        <v>-7.1999999999999995E-2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3.2872759999999999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0.58723499999999995</v>
      </c>
      <c r="U3">
        <v>348.97500000000002</v>
      </c>
      <c r="V3">
        <v>11.661683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8.3321880000000004</v>
      </c>
      <c r="AG3">
        <v>43.155997999999997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0.38429999999999997</v>
      </c>
      <c r="AQ3">
        <v>0</v>
      </c>
      <c r="AR3">
        <v>52.44</v>
      </c>
      <c r="AS3">
        <v>32.822879999999998</v>
      </c>
      <c r="AT3">
        <v>11.2476</v>
      </c>
      <c r="AU3">
        <v>0</v>
      </c>
      <c r="AV3">
        <v>16.436381999999998</v>
      </c>
      <c r="AW3">
        <v>39.373559</v>
      </c>
      <c r="AX3">
        <v>5.7164000000000001</v>
      </c>
      <c r="AY3">
        <v>0</v>
      </c>
      <c r="AZ3">
        <f>DJ3</f>
        <v>87.069422000000017</v>
      </c>
      <c r="BA3">
        <f>SUM(B3:AZ3)</f>
        <v>2942.3165359999994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2.724221</v>
      </c>
      <c r="CB3">
        <v>1.86</v>
      </c>
      <c r="CC3">
        <v>0.88</v>
      </c>
      <c r="CD3">
        <v>1.75</v>
      </c>
      <c r="CE3">
        <v>0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2.3091029999999999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87.069422000000017</v>
      </c>
    </row>
    <row r="4" spans="1:114">
      <c r="A4" t="s">
        <v>46</v>
      </c>
      <c r="B4">
        <v>0</v>
      </c>
      <c r="C4">
        <v>25.750332</v>
      </c>
      <c r="D4">
        <v>3.2872759999999999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0.58723499999999995</v>
      </c>
      <c r="U4">
        <v>348.97500000000002</v>
      </c>
      <c r="V4">
        <v>11.661683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8.3321880000000004</v>
      </c>
      <c r="AG4">
        <v>43.155997999999997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0.38429999999999997</v>
      </c>
      <c r="AQ4">
        <v>0</v>
      </c>
      <c r="AR4">
        <v>52.44</v>
      </c>
      <c r="AS4">
        <v>32.822879999999998</v>
      </c>
      <c r="AT4">
        <v>11.2476</v>
      </c>
      <c r="AU4">
        <v>0</v>
      </c>
      <c r="AV4">
        <v>16.436381999999998</v>
      </c>
      <c r="AW4">
        <v>39.373559</v>
      </c>
      <c r="AX4">
        <v>5.7164000000000001</v>
      </c>
      <c r="AY4">
        <v>0</v>
      </c>
      <c r="AZ4">
        <f t="shared" ref="AZ4:AZ67" si="0">DJ4</f>
        <v>87.069422000000017</v>
      </c>
      <c r="BA4">
        <f t="shared" ref="BA4:BA67" si="1">SUM(B4:AZ4)</f>
        <v>2942.3165359999994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2.724221</v>
      </c>
      <c r="CB4">
        <v>1.86</v>
      </c>
      <c r="CC4">
        <v>0.88</v>
      </c>
      <c r="CD4">
        <v>1.75</v>
      </c>
      <c r="CE4">
        <v>0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2.3091029999999999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87.069422000000017</v>
      </c>
    </row>
    <row r="5" spans="1:114">
      <c r="A5" t="s">
        <v>47</v>
      </c>
      <c r="B5">
        <v>0</v>
      </c>
      <c r="C5">
        <v>25.750332</v>
      </c>
      <c r="D5">
        <v>3.2872759999999999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0.58723499999999995</v>
      </c>
      <c r="U5">
        <v>348.97500000000002</v>
      </c>
      <c r="V5">
        <v>11.661683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43.155997999999997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16.345120999999999</v>
      </c>
      <c r="AN5">
        <v>0.84221400000000002</v>
      </c>
      <c r="AO5">
        <v>0</v>
      </c>
      <c r="AP5">
        <v>0.38429999999999997</v>
      </c>
      <c r="AQ5">
        <v>0</v>
      </c>
      <c r="AR5">
        <v>46.92</v>
      </c>
      <c r="AS5">
        <v>32.822879999999998</v>
      </c>
      <c r="AT5">
        <v>11.2476</v>
      </c>
      <c r="AU5">
        <v>0</v>
      </c>
      <c r="AV5">
        <v>16.436381999999998</v>
      </c>
      <c r="AW5">
        <v>39.373559</v>
      </c>
      <c r="AX5">
        <v>5.7164000000000001</v>
      </c>
      <c r="AY5">
        <v>0</v>
      </c>
      <c r="AZ5">
        <f t="shared" si="0"/>
        <v>87.069422000000017</v>
      </c>
      <c r="BA5">
        <f t="shared" si="1"/>
        <v>2934.7642959999994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2.724221</v>
      </c>
      <c r="CB5">
        <v>1.86</v>
      </c>
      <c r="CC5">
        <v>0.88</v>
      </c>
      <c r="CD5">
        <v>1.75</v>
      </c>
      <c r="CE5">
        <v>0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2.3091029999999999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87.069422000000017</v>
      </c>
    </row>
    <row r="6" spans="1:114">
      <c r="A6" t="s">
        <v>48</v>
      </c>
      <c r="B6">
        <v>0</v>
      </c>
      <c r="C6">
        <v>25.750332</v>
      </c>
      <c r="D6">
        <v>3.2872759999999999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0.58723499999999995</v>
      </c>
      <c r="U6">
        <v>348.97500000000002</v>
      </c>
      <c r="V6">
        <v>11.661683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43.155997999999997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16.345120999999999</v>
      </c>
      <c r="AN6">
        <v>0.84221400000000002</v>
      </c>
      <c r="AO6">
        <v>0</v>
      </c>
      <c r="AP6">
        <v>0.38429999999999997</v>
      </c>
      <c r="AQ6">
        <v>0</v>
      </c>
      <c r="AR6">
        <v>46.92</v>
      </c>
      <c r="AS6">
        <v>32.822879999999998</v>
      </c>
      <c r="AT6">
        <v>11.2476</v>
      </c>
      <c r="AU6">
        <v>0</v>
      </c>
      <c r="AV6">
        <v>16.436381999999998</v>
      </c>
      <c r="AW6">
        <v>39.373559</v>
      </c>
      <c r="AX6">
        <v>5.7164000000000001</v>
      </c>
      <c r="AY6">
        <v>0</v>
      </c>
      <c r="AZ6">
        <f t="shared" si="0"/>
        <v>87.069422000000017</v>
      </c>
      <c r="BA6">
        <f t="shared" si="1"/>
        <v>2934.7642959999994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2.724221</v>
      </c>
      <c r="CB6">
        <v>1.86</v>
      </c>
      <c r="CC6">
        <v>0.88</v>
      </c>
      <c r="CD6">
        <v>1.75</v>
      </c>
      <c r="CE6">
        <v>0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2.3091029999999999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87.069422000000017</v>
      </c>
    </row>
    <row r="7" spans="1:114">
      <c r="A7" t="s">
        <v>49</v>
      </c>
      <c r="B7">
        <v>0</v>
      </c>
      <c r="C7">
        <v>25.750332</v>
      </c>
      <c r="D7">
        <v>3.2872759999999999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0.58723499999999995</v>
      </c>
      <c r="U7">
        <v>348.97500000000002</v>
      </c>
      <c r="V7">
        <v>11.661683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43.155997999999997</v>
      </c>
      <c r="AH7">
        <v>0</v>
      </c>
      <c r="AI7">
        <v>0</v>
      </c>
      <c r="AJ7">
        <v>0</v>
      </c>
      <c r="AK7">
        <v>26.292852</v>
      </c>
      <c r="AL7">
        <v>24.402000000000001</v>
      </c>
      <c r="AM7">
        <v>16.345120999999999</v>
      </c>
      <c r="AN7">
        <v>0.84221400000000002</v>
      </c>
      <c r="AO7">
        <v>0</v>
      </c>
      <c r="AP7">
        <v>0.38429999999999997</v>
      </c>
      <c r="AQ7">
        <v>0</v>
      </c>
      <c r="AR7">
        <v>46.92</v>
      </c>
      <c r="AS7">
        <v>32.822879999999998</v>
      </c>
      <c r="AT7">
        <v>11.2476</v>
      </c>
      <c r="AU7">
        <v>0</v>
      </c>
      <c r="AV7">
        <v>16.436381999999998</v>
      </c>
      <c r="AW7">
        <v>39.373559</v>
      </c>
      <c r="AX7">
        <v>5.7164000000000001</v>
      </c>
      <c r="AY7">
        <v>0</v>
      </c>
      <c r="AZ7">
        <f t="shared" si="0"/>
        <v>87.069422000000017</v>
      </c>
      <c r="BA7">
        <f t="shared" si="1"/>
        <v>2939.8304959999996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2.724221</v>
      </c>
      <c r="CB7">
        <v>1.86</v>
      </c>
      <c r="CC7">
        <v>0.88</v>
      </c>
      <c r="CD7">
        <v>1.75</v>
      </c>
      <c r="CE7">
        <v>0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2.3091029999999999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87.069422000000017</v>
      </c>
    </row>
    <row r="8" spans="1:114">
      <c r="A8" t="s">
        <v>50</v>
      </c>
      <c r="B8">
        <v>0</v>
      </c>
      <c r="C8">
        <v>25.750332</v>
      </c>
      <c r="D8">
        <v>3.2872759999999999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0.58723499999999995</v>
      </c>
      <c r="U8">
        <v>348.97500000000002</v>
      </c>
      <c r="V8">
        <v>11.661683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43.155997999999997</v>
      </c>
      <c r="AH8">
        <v>0</v>
      </c>
      <c r="AI8">
        <v>0</v>
      </c>
      <c r="AJ8">
        <v>0</v>
      </c>
      <c r="AK8">
        <v>26.292852</v>
      </c>
      <c r="AL8">
        <v>80.177999999999997</v>
      </c>
      <c r="AM8">
        <v>16.345120999999999</v>
      </c>
      <c r="AN8">
        <v>0.84221400000000002</v>
      </c>
      <c r="AO8">
        <v>0</v>
      </c>
      <c r="AP8">
        <v>0.38429999999999997</v>
      </c>
      <c r="AQ8">
        <v>0</v>
      </c>
      <c r="AR8">
        <v>46.92</v>
      </c>
      <c r="AS8">
        <v>32.822879999999998</v>
      </c>
      <c r="AT8">
        <v>11.2476</v>
      </c>
      <c r="AU8">
        <v>0</v>
      </c>
      <c r="AV8">
        <v>16.436381999999998</v>
      </c>
      <c r="AW8">
        <v>39.373559</v>
      </c>
      <c r="AX8">
        <v>5.7164000000000001</v>
      </c>
      <c r="AY8">
        <v>0</v>
      </c>
      <c r="AZ8">
        <f t="shared" si="0"/>
        <v>87.069422000000017</v>
      </c>
      <c r="BA8">
        <f t="shared" si="1"/>
        <v>2995.6064959999994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2.724221</v>
      </c>
      <c r="CB8">
        <v>1.86</v>
      </c>
      <c r="CC8">
        <v>0.88</v>
      </c>
      <c r="CD8">
        <v>1.75</v>
      </c>
      <c r="CE8">
        <v>0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2.3091029999999999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87.069422000000017</v>
      </c>
    </row>
    <row r="9" spans="1:114">
      <c r="A9" t="s">
        <v>51</v>
      </c>
      <c r="B9">
        <v>0</v>
      </c>
      <c r="C9">
        <v>25.750332</v>
      </c>
      <c r="D9">
        <v>3.2872759999999999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0.58723499999999995</v>
      </c>
      <c r="U9">
        <v>348.97500000000002</v>
      </c>
      <c r="V9">
        <v>11.661683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6.2999479999999997</v>
      </c>
      <c r="AG9">
        <v>43.155997999999997</v>
      </c>
      <c r="AH9">
        <v>0</v>
      </c>
      <c r="AI9">
        <v>0</v>
      </c>
      <c r="AJ9">
        <v>0</v>
      </c>
      <c r="AK9">
        <v>26.292852</v>
      </c>
      <c r="AL9">
        <v>80.177999999999997</v>
      </c>
      <c r="AM9">
        <v>16.345120999999999</v>
      </c>
      <c r="AN9">
        <v>0.84221400000000002</v>
      </c>
      <c r="AO9">
        <v>0</v>
      </c>
      <c r="AP9">
        <v>0.38429999999999997</v>
      </c>
      <c r="AQ9">
        <v>0</v>
      </c>
      <c r="AR9">
        <v>52.44</v>
      </c>
      <c r="AS9">
        <v>32.822879999999998</v>
      </c>
      <c r="AT9">
        <v>11.2476</v>
      </c>
      <c r="AU9">
        <v>0</v>
      </c>
      <c r="AV9">
        <v>16.436381999999998</v>
      </c>
      <c r="AW9">
        <v>39.373559</v>
      </c>
      <c r="AX9">
        <v>5.7164000000000001</v>
      </c>
      <c r="AY9">
        <v>0</v>
      </c>
      <c r="AZ9">
        <f t="shared" si="0"/>
        <v>87.069422000000017</v>
      </c>
      <c r="BA9">
        <f t="shared" si="1"/>
        <v>3001.1264959999994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2.724221</v>
      </c>
      <c r="CB9">
        <v>1.86</v>
      </c>
      <c r="CC9">
        <v>0.88</v>
      </c>
      <c r="CD9">
        <v>1.75</v>
      </c>
      <c r="CE9">
        <v>0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2.3091029999999999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87.069422000000017</v>
      </c>
    </row>
    <row r="10" spans="1:114">
      <c r="A10" t="s">
        <v>52</v>
      </c>
      <c r="B10">
        <v>0</v>
      </c>
      <c r="C10">
        <v>25.750332</v>
      </c>
      <c r="D10">
        <v>3.2872759999999999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0.58723499999999995</v>
      </c>
      <c r="U10">
        <v>348.97500000000002</v>
      </c>
      <c r="V10">
        <v>11.661683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6.2999479999999997</v>
      </c>
      <c r="AG10">
        <v>43.155997999999997</v>
      </c>
      <c r="AH10">
        <v>0</v>
      </c>
      <c r="AI10">
        <v>0</v>
      </c>
      <c r="AJ10">
        <v>0</v>
      </c>
      <c r="AK10">
        <v>26.292852</v>
      </c>
      <c r="AL10">
        <v>80.177999999999997</v>
      </c>
      <c r="AM10">
        <v>16.345120999999999</v>
      </c>
      <c r="AN10">
        <v>0.84221400000000002</v>
      </c>
      <c r="AO10">
        <v>0</v>
      </c>
      <c r="AP10">
        <v>0.38429999999999997</v>
      </c>
      <c r="AQ10">
        <v>0</v>
      </c>
      <c r="AR10">
        <v>52.44</v>
      </c>
      <c r="AS10">
        <v>32.822879999999998</v>
      </c>
      <c r="AT10">
        <v>11.2476</v>
      </c>
      <c r="AU10">
        <v>0</v>
      </c>
      <c r="AV10">
        <v>16.436381999999998</v>
      </c>
      <c r="AW10">
        <v>39.373559</v>
      </c>
      <c r="AX10">
        <v>5.7164000000000001</v>
      </c>
      <c r="AY10">
        <v>0</v>
      </c>
      <c r="AZ10">
        <f t="shared" si="0"/>
        <v>87.069422000000017</v>
      </c>
      <c r="BA10">
        <f t="shared" si="1"/>
        <v>3001.1264959999994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2.724221</v>
      </c>
      <c r="CB10">
        <v>1.86</v>
      </c>
      <c r="CC10">
        <v>0.88</v>
      </c>
      <c r="CD10">
        <v>1.75</v>
      </c>
      <c r="CE10">
        <v>0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2.3091029999999999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87.069422000000017</v>
      </c>
    </row>
    <row r="11" spans="1:114">
      <c r="A11" t="s">
        <v>53</v>
      </c>
      <c r="B11">
        <v>0</v>
      </c>
      <c r="C11">
        <v>26.298210999999998</v>
      </c>
      <c r="D11">
        <v>3.2872759999999999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0.58723499999999995</v>
      </c>
      <c r="U11">
        <v>348.97500000000002</v>
      </c>
      <c r="V11">
        <v>11.661683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6.2999479999999997</v>
      </c>
      <c r="AG11">
        <v>43.155997999999997</v>
      </c>
      <c r="AH11">
        <v>0</v>
      </c>
      <c r="AI11">
        <v>0</v>
      </c>
      <c r="AJ11">
        <v>0</v>
      </c>
      <c r="AK11">
        <v>26.292852</v>
      </c>
      <c r="AL11">
        <v>80.177999999999997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32.822879999999998</v>
      </c>
      <c r="AT11">
        <v>11.2476</v>
      </c>
      <c r="AU11">
        <v>0</v>
      </c>
      <c r="AV11">
        <v>16.436381999999998</v>
      </c>
      <c r="AW11">
        <v>39.373559</v>
      </c>
      <c r="AX11">
        <v>5.7164000000000001</v>
      </c>
      <c r="AY11">
        <v>0</v>
      </c>
      <c r="AZ11">
        <f t="shared" si="0"/>
        <v>86.889422000000025</v>
      </c>
      <c r="BA11">
        <f t="shared" si="1"/>
        <v>2996.2305749999996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2.724221</v>
      </c>
      <c r="CB11">
        <v>1.86</v>
      </c>
      <c r="CC11">
        <v>0.88</v>
      </c>
      <c r="CD11">
        <v>1.75</v>
      </c>
      <c r="CE11">
        <v>0</v>
      </c>
      <c r="CF11">
        <v>0.23</v>
      </c>
      <c r="CG11">
        <v>3.78</v>
      </c>
      <c r="CH11">
        <v>0</v>
      </c>
      <c r="CI11">
        <v>7.77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2.3091029999999999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86.889422000000025</v>
      </c>
    </row>
    <row r="12" spans="1:114">
      <c r="A12" t="s">
        <v>54</v>
      </c>
      <c r="B12">
        <v>0</v>
      </c>
      <c r="C12">
        <v>26.298210999999998</v>
      </c>
      <c r="D12">
        <v>3.2872759999999999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0.58723499999999995</v>
      </c>
      <c r="U12">
        <v>348.97500000000002</v>
      </c>
      <c r="V12">
        <v>11.661683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6.2999479999999997</v>
      </c>
      <c r="AG12">
        <v>43.155997999999997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32.822879999999998</v>
      </c>
      <c r="AT12">
        <v>11.2476</v>
      </c>
      <c r="AU12">
        <v>0</v>
      </c>
      <c r="AV12">
        <v>16.436381999999998</v>
      </c>
      <c r="AW12">
        <v>39.373559</v>
      </c>
      <c r="AX12">
        <v>5.7164000000000001</v>
      </c>
      <c r="AY12">
        <v>0</v>
      </c>
      <c r="AZ12">
        <f t="shared" si="0"/>
        <v>86.889422000000025</v>
      </c>
      <c r="BA12">
        <f t="shared" si="1"/>
        <v>2940.4545749999997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2.724221</v>
      </c>
      <c r="CB12">
        <v>1.86</v>
      </c>
      <c r="CC12">
        <v>0.88</v>
      </c>
      <c r="CD12">
        <v>1.75</v>
      </c>
      <c r="CE12">
        <v>0</v>
      </c>
      <c r="CF12">
        <v>0.23</v>
      </c>
      <c r="CG12">
        <v>3.78</v>
      </c>
      <c r="CH12">
        <v>0</v>
      </c>
      <c r="CI12">
        <v>7.77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2.3091029999999999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86.889422000000025</v>
      </c>
    </row>
    <row r="13" spans="1:114">
      <c r="A13" t="s">
        <v>55</v>
      </c>
      <c r="B13">
        <v>0</v>
      </c>
      <c r="C13">
        <v>26.298210999999998</v>
      </c>
      <c r="D13">
        <v>3.2872759999999999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0.58723499999999995</v>
      </c>
      <c r="U13">
        <v>348.97500000000002</v>
      </c>
      <c r="V13">
        <v>11.661683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6.2999479999999997</v>
      </c>
      <c r="AG13">
        <v>43.155997999999997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32.822879999999998</v>
      </c>
      <c r="AT13">
        <v>11.2476</v>
      </c>
      <c r="AU13">
        <v>0</v>
      </c>
      <c r="AV13">
        <v>16.436381999999998</v>
      </c>
      <c r="AW13">
        <v>39.373559</v>
      </c>
      <c r="AX13">
        <v>5.7164000000000001</v>
      </c>
      <c r="AY13">
        <v>0</v>
      </c>
      <c r="AZ13">
        <f t="shared" si="0"/>
        <v>87.159006000000019</v>
      </c>
      <c r="BA13">
        <f t="shared" si="1"/>
        <v>2940.7241589999994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2.993805</v>
      </c>
      <c r="CB13">
        <v>1.86</v>
      </c>
      <c r="CC13">
        <v>0.88</v>
      </c>
      <c r="CD13">
        <v>1.75</v>
      </c>
      <c r="CE13">
        <v>0</v>
      </c>
      <c r="CF13">
        <v>0.23</v>
      </c>
      <c r="CG13">
        <v>3.78</v>
      </c>
      <c r="CH13">
        <v>0</v>
      </c>
      <c r="CI13">
        <v>7.77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2.3091029999999999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87.159006000000019</v>
      </c>
    </row>
    <row r="14" spans="1:114">
      <c r="A14" t="s">
        <v>56</v>
      </c>
      <c r="B14">
        <v>0</v>
      </c>
      <c r="C14">
        <v>26.298210999999998</v>
      </c>
      <c r="D14">
        <v>3.2872759999999999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0.58723499999999995</v>
      </c>
      <c r="U14">
        <v>348.97500000000002</v>
      </c>
      <c r="V14">
        <v>11.661683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6.2999479999999997</v>
      </c>
      <c r="AG14">
        <v>43.155997999999997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32.822879999999998</v>
      </c>
      <c r="AT14">
        <v>11.2476</v>
      </c>
      <c r="AU14">
        <v>0</v>
      </c>
      <c r="AV14">
        <v>16.436381999999998</v>
      </c>
      <c r="AW14">
        <v>39.373559</v>
      </c>
      <c r="AX14">
        <v>5.7164000000000001</v>
      </c>
      <c r="AY14">
        <v>0</v>
      </c>
      <c r="AZ14">
        <f t="shared" si="0"/>
        <v>87.428591000000026</v>
      </c>
      <c r="BA14">
        <f t="shared" si="1"/>
        <v>2940.9937439999994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3.2633899999999998</v>
      </c>
      <c r="CB14">
        <v>1.86</v>
      </c>
      <c r="CC14">
        <v>0.88</v>
      </c>
      <c r="CD14">
        <v>1.75</v>
      </c>
      <c r="CE14">
        <v>0</v>
      </c>
      <c r="CF14">
        <v>0.23</v>
      </c>
      <c r="CG14">
        <v>3.78</v>
      </c>
      <c r="CH14">
        <v>0</v>
      </c>
      <c r="CI14">
        <v>7.77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2.3091029999999999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87.428591000000026</v>
      </c>
    </row>
    <row r="15" spans="1:114">
      <c r="A15" t="s">
        <v>57</v>
      </c>
      <c r="B15">
        <v>0</v>
      </c>
      <c r="C15">
        <v>26.298210999999998</v>
      </c>
      <c r="D15">
        <v>3.2872759999999999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0.58723499999999995</v>
      </c>
      <c r="U15">
        <v>348.97500000000002</v>
      </c>
      <c r="V15">
        <v>11.661683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6.2999479999999997</v>
      </c>
      <c r="AG15">
        <v>43.155997999999997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16.436381999999998</v>
      </c>
      <c r="AW15">
        <v>39.373559</v>
      </c>
      <c r="AX15">
        <v>5.7164000000000001</v>
      </c>
      <c r="AY15">
        <v>0</v>
      </c>
      <c r="AZ15">
        <f t="shared" si="0"/>
        <v>87.617076000000012</v>
      </c>
      <c r="BA15">
        <f t="shared" si="1"/>
        <v>2945.7767319999994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</v>
      </c>
      <c r="CC15">
        <v>0.88</v>
      </c>
      <c r="CD15">
        <v>1.75</v>
      </c>
      <c r="CE15">
        <v>0</v>
      </c>
      <c r="CF15">
        <v>0.23</v>
      </c>
      <c r="CG15">
        <v>3.78</v>
      </c>
      <c r="CH15">
        <v>0</v>
      </c>
      <c r="CI15">
        <v>7.77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2.3091029999999999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87.617076000000012</v>
      </c>
    </row>
    <row r="16" spans="1:114">
      <c r="A16" t="s">
        <v>58</v>
      </c>
      <c r="B16">
        <v>0</v>
      </c>
      <c r="C16">
        <v>26.298210999999998</v>
      </c>
      <c r="D16">
        <v>3.2872759999999999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0.58723499999999995</v>
      </c>
      <c r="U16">
        <v>348.97500000000002</v>
      </c>
      <c r="V16">
        <v>11.661683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6.2999479999999997</v>
      </c>
      <c r="AG16">
        <v>43.155997999999997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16.436381999999998</v>
      </c>
      <c r="AW16">
        <v>39.373559</v>
      </c>
      <c r="AX16">
        <v>5.7164000000000001</v>
      </c>
      <c r="AY16">
        <v>0</v>
      </c>
      <c r="AZ16">
        <f t="shared" si="0"/>
        <v>87.617076000000012</v>
      </c>
      <c r="BA16">
        <f t="shared" si="1"/>
        <v>2945.7767319999994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</v>
      </c>
      <c r="CC16">
        <v>0.88</v>
      </c>
      <c r="CD16">
        <v>1.75</v>
      </c>
      <c r="CE16">
        <v>0</v>
      </c>
      <c r="CF16">
        <v>0.23</v>
      </c>
      <c r="CG16">
        <v>3.78</v>
      </c>
      <c r="CH16">
        <v>0</v>
      </c>
      <c r="CI16">
        <v>7.77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2.3091029999999999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87.617076000000012</v>
      </c>
    </row>
    <row r="17" spans="1:114">
      <c r="A17" t="s">
        <v>59</v>
      </c>
      <c r="B17">
        <v>0</v>
      </c>
      <c r="C17">
        <v>26.298210999999998</v>
      </c>
      <c r="D17">
        <v>3.2872759999999999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0.58723499999999995</v>
      </c>
      <c r="U17">
        <v>348.97500000000002</v>
      </c>
      <c r="V17">
        <v>11.661683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6.2999479999999997</v>
      </c>
      <c r="AG17">
        <v>43.155997999999997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44.16</v>
      </c>
      <c r="AS17">
        <v>31.897383000000001</v>
      </c>
      <c r="AT17">
        <v>11.2476</v>
      </c>
      <c r="AU17">
        <v>0</v>
      </c>
      <c r="AV17">
        <v>16.436381999999998</v>
      </c>
      <c r="AW17">
        <v>39.373559</v>
      </c>
      <c r="AX17">
        <v>5.7164000000000001</v>
      </c>
      <c r="AY17">
        <v>0</v>
      </c>
      <c r="AZ17">
        <f t="shared" si="0"/>
        <v>87.617076000000012</v>
      </c>
      <c r="BA17">
        <f t="shared" si="1"/>
        <v>2937.4967319999992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</v>
      </c>
      <c r="CC17">
        <v>0.88</v>
      </c>
      <c r="CD17">
        <v>1.75</v>
      </c>
      <c r="CE17">
        <v>0</v>
      </c>
      <c r="CF17">
        <v>0.23</v>
      </c>
      <c r="CG17">
        <v>3.78</v>
      </c>
      <c r="CH17">
        <v>0</v>
      </c>
      <c r="CI17">
        <v>7.77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2.3091029999999999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87.617076000000012</v>
      </c>
    </row>
    <row r="18" spans="1:114">
      <c r="A18" t="s">
        <v>60</v>
      </c>
      <c r="B18">
        <v>0</v>
      </c>
      <c r="C18">
        <v>26.298210999999998</v>
      </c>
      <c r="D18">
        <v>3.2872759999999999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0.58723499999999995</v>
      </c>
      <c r="U18">
        <v>348.97500000000002</v>
      </c>
      <c r="V18">
        <v>11.661683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6.2999479999999997</v>
      </c>
      <c r="AG18">
        <v>43.155997999999997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44.16</v>
      </c>
      <c r="AS18">
        <v>31.897383000000001</v>
      </c>
      <c r="AT18">
        <v>11.2476</v>
      </c>
      <c r="AU18">
        <v>0</v>
      </c>
      <c r="AV18">
        <v>16.436381999999998</v>
      </c>
      <c r="AW18">
        <v>39.373559</v>
      </c>
      <c r="AX18">
        <v>5.7164000000000001</v>
      </c>
      <c r="AY18">
        <v>0</v>
      </c>
      <c r="AZ18">
        <f t="shared" si="0"/>
        <v>87.617076000000012</v>
      </c>
      <c r="BA18">
        <f t="shared" si="1"/>
        <v>2937.4967319999992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</v>
      </c>
      <c r="CC18">
        <v>0.88</v>
      </c>
      <c r="CD18">
        <v>1.75</v>
      </c>
      <c r="CE18">
        <v>0</v>
      </c>
      <c r="CF18">
        <v>0.23</v>
      </c>
      <c r="CG18">
        <v>3.78</v>
      </c>
      <c r="CH18">
        <v>0</v>
      </c>
      <c r="CI18">
        <v>7.77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2.3091029999999999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87.617076000000012</v>
      </c>
    </row>
    <row r="19" spans="1:114">
      <c r="A19" t="s">
        <v>61</v>
      </c>
      <c r="B19">
        <v>0</v>
      </c>
      <c r="C19">
        <v>26.298210999999998</v>
      </c>
      <c r="D19">
        <v>3.2872759999999999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0.58723499999999995</v>
      </c>
      <c r="U19">
        <v>348.97500000000002</v>
      </c>
      <c r="V19">
        <v>11.661683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16.607963999999999</v>
      </c>
      <c r="AF19">
        <v>6.2999479999999997</v>
      </c>
      <c r="AG19">
        <v>43.155997999999997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16.436381999999998</v>
      </c>
      <c r="AW19">
        <v>39.373559</v>
      </c>
      <c r="AX19">
        <v>5.7164000000000001</v>
      </c>
      <c r="AY19">
        <v>0</v>
      </c>
      <c r="AZ19">
        <f t="shared" si="0"/>
        <v>87.617076000000012</v>
      </c>
      <c r="BA19">
        <f t="shared" si="1"/>
        <v>2937.4967319999992</v>
      </c>
      <c r="BD19">
        <v>4.2938999999999998</v>
      </c>
      <c r="BE19">
        <v>0</v>
      </c>
      <c r="BF19">
        <v>2.4339E-2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</v>
      </c>
      <c r="CC19">
        <v>0.88</v>
      </c>
      <c r="CD19">
        <v>1.75</v>
      </c>
      <c r="CE19">
        <v>0</v>
      </c>
      <c r="CF19">
        <v>0.23</v>
      </c>
      <c r="CG19">
        <v>3.78</v>
      </c>
      <c r="CH19">
        <v>0</v>
      </c>
      <c r="CI19">
        <v>7.77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2.3091029999999999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87.617076000000012</v>
      </c>
    </row>
    <row r="20" spans="1:114">
      <c r="A20" t="s">
        <v>62</v>
      </c>
      <c r="B20">
        <v>0</v>
      </c>
      <c r="C20">
        <v>26.298210999999998</v>
      </c>
      <c r="D20">
        <v>3.2872759999999999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0.58723499999999995</v>
      </c>
      <c r="U20">
        <v>348.97500000000002</v>
      </c>
      <c r="V20">
        <v>11.661683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6.2999479999999997</v>
      </c>
      <c r="AG20">
        <v>43.155997999999997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16.436381999999998</v>
      </c>
      <c r="AW20">
        <v>39.373559</v>
      </c>
      <c r="AX20">
        <v>5.7164000000000001</v>
      </c>
      <c r="AY20">
        <v>0</v>
      </c>
      <c r="AZ20">
        <f t="shared" si="0"/>
        <v>87.617076000000012</v>
      </c>
      <c r="BA20">
        <f t="shared" si="1"/>
        <v>2937.4967319999992</v>
      </c>
      <c r="BD20">
        <v>4.2938999999999998</v>
      </c>
      <c r="BE20">
        <v>0</v>
      </c>
      <c r="BF20">
        <v>2.4339E-2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</v>
      </c>
      <c r="CC20">
        <v>0.88</v>
      </c>
      <c r="CD20">
        <v>1.75</v>
      </c>
      <c r="CE20">
        <v>0</v>
      </c>
      <c r="CF20">
        <v>0.23</v>
      </c>
      <c r="CG20">
        <v>3.78</v>
      </c>
      <c r="CH20">
        <v>0</v>
      </c>
      <c r="CI20">
        <v>7.77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2.3091029999999999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87.617076000000012</v>
      </c>
    </row>
    <row r="21" spans="1:114">
      <c r="A21" t="s">
        <v>63</v>
      </c>
      <c r="B21">
        <v>0</v>
      </c>
      <c r="C21">
        <v>26.298210999999998</v>
      </c>
      <c r="D21">
        <v>3.2872759999999999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0.58723499999999995</v>
      </c>
      <c r="U21">
        <v>348.97500000000002</v>
      </c>
      <c r="V21">
        <v>11.661683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43.155997999999997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16.436381999999998</v>
      </c>
      <c r="AW21">
        <v>39.373559</v>
      </c>
      <c r="AX21">
        <v>5.7164000000000001</v>
      </c>
      <c r="AY21">
        <v>0</v>
      </c>
      <c r="AZ21">
        <f t="shared" si="0"/>
        <v>87.617076000000012</v>
      </c>
      <c r="BA21">
        <f t="shared" si="1"/>
        <v>2947.8089719999994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</v>
      </c>
      <c r="CC21">
        <v>0.88</v>
      </c>
      <c r="CD21">
        <v>1.75</v>
      </c>
      <c r="CE21">
        <v>0</v>
      </c>
      <c r="CF21">
        <v>0.23</v>
      </c>
      <c r="CG21">
        <v>3.78</v>
      </c>
      <c r="CH21">
        <v>0</v>
      </c>
      <c r="CI21">
        <v>7.77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2.3091029999999999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87.617076000000012</v>
      </c>
    </row>
    <row r="22" spans="1:114">
      <c r="A22" t="s">
        <v>64</v>
      </c>
      <c r="B22">
        <v>0</v>
      </c>
      <c r="C22">
        <v>26.298210999999998</v>
      </c>
      <c r="D22">
        <v>3.2872759999999999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0.58723499999999995</v>
      </c>
      <c r="U22">
        <v>348.97500000000002</v>
      </c>
      <c r="V22">
        <v>11.661683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43.155997999999997</v>
      </c>
      <c r="AH22">
        <v>0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16.436381999999998</v>
      </c>
      <c r="AW22">
        <v>39.373559</v>
      </c>
      <c r="AX22">
        <v>5.7164000000000001</v>
      </c>
      <c r="AY22">
        <v>0</v>
      </c>
      <c r="AZ22">
        <f t="shared" si="0"/>
        <v>87.617076000000012</v>
      </c>
      <c r="BA22">
        <f t="shared" si="1"/>
        <v>2947.8089719999994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</v>
      </c>
      <c r="CC22">
        <v>0.88</v>
      </c>
      <c r="CD22">
        <v>1.75</v>
      </c>
      <c r="CE22">
        <v>0</v>
      </c>
      <c r="CF22">
        <v>0.23</v>
      </c>
      <c r="CG22">
        <v>3.78</v>
      </c>
      <c r="CH22">
        <v>0</v>
      </c>
      <c r="CI22">
        <v>7.77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2.3091029999999999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87.617076000000012</v>
      </c>
    </row>
    <row r="23" spans="1:114">
      <c r="A23" t="s">
        <v>65</v>
      </c>
      <c r="B23">
        <v>0</v>
      </c>
      <c r="C23">
        <v>26.298210999999998</v>
      </c>
      <c r="D23">
        <v>3.2872759999999999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0.58723499999999995</v>
      </c>
      <c r="U23">
        <v>348.97500000000002</v>
      </c>
      <c r="V23">
        <v>11.661683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43.155997999999997</v>
      </c>
      <c r="AH23">
        <v>0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16.436381999999998</v>
      </c>
      <c r="AW23">
        <v>39.373559</v>
      </c>
      <c r="AX23">
        <v>5.7164000000000001</v>
      </c>
      <c r="AY23">
        <v>0</v>
      </c>
      <c r="AZ23">
        <f t="shared" si="0"/>
        <v>87.617188000000013</v>
      </c>
      <c r="BA23">
        <f t="shared" si="1"/>
        <v>2942.2890839999995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</v>
      </c>
      <c r="CC23">
        <v>0.88</v>
      </c>
      <c r="CD23">
        <v>1.75</v>
      </c>
      <c r="CE23">
        <v>0</v>
      </c>
      <c r="CF23">
        <v>0.23</v>
      </c>
      <c r="CG23">
        <v>3.78</v>
      </c>
      <c r="CH23">
        <v>0</v>
      </c>
      <c r="CI23">
        <v>7.77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2.3091029999999999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87.617188000000013</v>
      </c>
    </row>
    <row r="24" spans="1:114">
      <c r="A24" t="s">
        <v>66</v>
      </c>
      <c r="B24">
        <v>0</v>
      </c>
      <c r="C24">
        <v>26.298210999999998</v>
      </c>
      <c r="D24">
        <v>3.2872759999999999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0.58723499999999995</v>
      </c>
      <c r="U24">
        <v>348.97500000000002</v>
      </c>
      <c r="V24">
        <v>11.661683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43.155997999999997</v>
      </c>
      <c r="AH24">
        <v>4.0065679999999997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0.38429999999999997</v>
      </c>
      <c r="AQ24">
        <v>13.136398</v>
      </c>
      <c r="AR24">
        <v>46.92</v>
      </c>
      <c r="AS24">
        <v>31.897383000000001</v>
      </c>
      <c r="AT24">
        <v>11.2476</v>
      </c>
      <c r="AU24">
        <v>0</v>
      </c>
      <c r="AV24">
        <v>16.436381999999998</v>
      </c>
      <c r="AW24">
        <v>39.373559</v>
      </c>
      <c r="AX24">
        <v>5.7164000000000001</v>
      </c>
      <c r="AY24">
        <v>0</v>
      </c>
      <c r="AZ24">
        <f t="shared" si="0"/>
        <v>87.647776999999991</v>
      </c>
      <c r="BA24">
        <f t="shared" si="1"/>
        <v>2959.2064389999996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</v>
      </c>
      <c r="CC24">
        <v>0.88</v>
      </c>
      <c r="CD24">
        <v>1.75</v>
      </c>
      <c r="CE24">
        <v>0</v>
      </c>
      <c r="CF24">
        <v>0.23</v>
      </c>
      <c r="CG24">
        <v>3.78</v>
      </c>
      <c r="CH24">
        <v>3.0589000000000002E-2</v>
      </c>
      <c r="CI24">
        <v>7.77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2.3091029999999999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87.647776999999991</v>
      </c>
    </row>
    <row r="25" spans="1:114">
      <c r="A25" t="s">
        <v>67</v>
      </c>
      <c r="B25">
        <v>0</v>
      </c>
      <c r="C25">
        <v>26.298210999999998</v>
      </c>
      <c r="D25">
        <v>3.2872759999999999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0.58723499999999995</v>
      </c>
      <c r="U25">
        <v>348.97500000000002</v>
      </c>
      <c r="V25">
        <v>11.661683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10.024682</v>
      </c>
      <c r="AD25">
        <v>0</v>
      </c>
      <c r="AE25">
        <v>16.607963999999999</v>
      </c>
      <c r="AF25">
        <v>8.3321880000000004</v>
      </c>
      <c r="AG25">
        <v>43.155997999999997</v>
      </c>
      <c r="AH25">
        <v>19.544236000000001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0.38429999999999997</v>
      </c>
      <c r="AQ25">
        <v>26.272796</v>
      </c>
      <c r="AR25">
        <v>44.16</v>
      </c>
      <c r="AS25">
        <v>31.897383000000001</v>
      </c>
      <c r="AT25">
        <v>11.2476</v>
      </c>
      <c r="AU25">
        <v>0</v>
      </c>
      <c r="AV25">
        <v>16.436381999999998</v>
      </c>
      <c r="AW25">
        <v>39.373559</v>
      </c>
      <c r="AX25">
        <v>5.7164000000000001</v>
      </c>
      <c r="AY25">
        <v>0</v>
      </c>
      <c r="AZ25">
        <f t="shared" si="0"/>
        <v>87.772914</v>
      </c>
      <c r="BA25">
        <f t="shared" si="1"/>
        <v>2995.2703240000001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</v>
      </c>
      <c r="CC25">
        <v>0.88</v>
      </c>
      <c r="CD25">
        <v>1.75</v>
      </c>
      <c r="CE25">
        <v>0</v>
      </c>
      <c r="CF25">
        <v>0.23</v>
      </c>
      <c r="CG25">
        <v>3.78</v>
      </c>
      <c r="CH25">
        <v>0.155726</v>
      </c>
      <c r="CI25">
        <v>7.77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2.3091029999999999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87.772914</v>
      </c>
    </row>
    <row r="26" spans="1:114">
      <c r="A26" t="s">
        <v>68</v>
      </c>
      <c r="B26">
        <v>0</v>
      </c>
      <c r="C26">
        <v>26.298210999999998</v>
      </c>
      <c r="D26">
        <v>3.2872759999999999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0.58723499999999995</v>
      </c>
      <c r="U26">
        <v>348.97500000000002</v>
      </c>
      <c r="V26">
        <v>11.661683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10.024682</v>
      </c>
      <c r="AD26">
        <v>0</v>
      </c>
      <c r="AE26">
        <v>16.607963999999999</v>
      </c>
      <c r="AF26">
        <v>8.3321880000000004</v>
      </c>
      <c r="AG26">
        <v>43.155997999999997</v>
      </c>
      <c r="AH26">
        <v>39.088472000000003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0.38429999999999997</v>
      </c>
      <c r="AQ26">
        <v>39.409193000000002</v>
      </c>
      <c r="AR26">
        <v>44.16</v>
      </c>
      <c r="AS26">
        <v>31.897383000000001</v>
      </c>
      <c r="AT26">
        <v>11.2476</v>
      </c>
      <c r="AU26">
        <v>0</v>
      </c>
      <c r="AV26">
        <v>16.436381999999998</v>
      </c>
      <c r="AW26">
        <v>39.373559</v>
      </c>
      <c r="AX26">
        <v>5.7164000000000001</v>
      </c>
      <c r="AY26">
        <v>0</v>
      </c>
      <c r="AZ26">
        <f t="shared" si="0"/>
        <v>88.326962999999992</v>
      </c>
      <c r="BA26">
        <f t="shared" si="1"/>
        <v>3031.9744179999993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0.33832299999999998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</v>
      </c>
      <c r="CC26">
        <v>0.91</v>
      </c>
      <c r="CD26">
        <v>1.78</v>
      </c>
      <c r="CE26">
        <v>0</v>
      </c>
      <c r="CF26">
        <v>0.23</v>
      </c>
      <c r="CG26">
        <v>3.78</v>
      </c>
      <c r="CH26">
        <v>0.31145200000000001</v>
      </c>
      <c r="CI26">
        <v>7.77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2.3091029999999999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88.326962999999992</v>
      </c>
    </row>
    <row r="27" spans="1:114">
      <c r="A27" t="s">
        <v>69</v>
      </c>
      <c r="B27">
        <v>0</v>
      </c>
      <c r="C27">
        <v>25.750332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0.58723499999999995</v>
      </c>
      <c r="U27">
        <v>348.97500000000002</v>
      </c>
      <c r="V27">
        <v>11.661683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43.155997999999997</v>
      </c>
      <c r="AH27">
        <v>68.404826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39.409193000000002</v>
      </c>
      <c r="AR27">
        <v>52.44</v>
      </c>
      <c r="AS27">
        <v>31.897383000000001</v>
      </c>
      <c r="AT27">
        <v>11.2476</v>
      </c>
      <c r="AU27">
        <v>0</v>
      </c>
      <c r="AV27">
        <v>14.244864</v>
      </c>
      <c r="AW27">
        <v>39.373559</v>
      </c>
      <c r="AX27">
        <v>5.7164000000000001</v>
      </c>
      <c r="AY27">
        <v>0</v>
      </c>
      <c r="AZ27">
        <f t="shared" si="0"/>
        <v>88.89887499999999</v>
      </c>
      <c r="BA27">
        <f t="shared" si="1"/>
        <v>3084.0656969999991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0.676647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</v>
      </c>
      <c r="CC27">
        <v>0.91</v>
      </c>
      <c r="CD27">
        <v>1.78</v>
      </c>
      <c r="CE27">
        <v>0</v>
      </c>
      <c r="CF27">
        <v>0.23</v>
      </c>
      <c r="CG27">
        <v>3.78</v>
      </c>
      <c r="CH27">
        <v>0.54503999999999997</v>
      </c>
      <c r="CI27">
        <v>7.77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2.3091029999999999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88.89887499999999</v>
      </c>
    </row>
    <row r="28" spans="1:114">
      <c r="A28" t="s">
        <v>70</v>
      </c>
      <c r="B28">
        <v>0</v>
      </c>
      <c r="C28">
        <v>25.750332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0.58723499999999995</v>
      </c>
      <c r="U28">
        <v>348.97500000000002</v>
      </c>
      <c r="V28">
        <v>11.661683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31.222971000000001</v>
      </c>
      <c r="AF28">
        <v>8.3321880000000004</v>
      </c>
      <c r="AG28">
        <v>43.155997999999997</v>
      </c>
      <c r="AH28">
        <v>87.949061999999998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39.409193000000002</v>
      </c>
      <c r="AR28">
        <v>52.44</v>
      </c>
      <c r="AS28">
        <v>31.897383000000001</v>
      </c>
      <c r="AT28">
        <v>11.2476</v>
      </c>
      <c r="AU28">
        <v>0</v>
      </c>
      <c r="AV28">
        <v>14.244864</v>
      </c>
      <c r="AW28">
        <v>39.373559</v>
      </c>
      <c r="AX28">
        <v>5.7164000000000001</v>
      </c>
      <c r="AY28">
        <v>0</v>
      </c>
      <c r="AZ28">
        <f t="shared" si="0"/>
        <v>89.886126999999988</v>
      </c>
      <c r="BA28">
        <f t="shared" si="1"/>
        <v>3186.1950689999994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</v>
      </c>
      <c r="CC28">
        <v>0.91</v>
      </c>
      <c r="CD28">
        <v>1.78</v>
      </c>
      <c r="CE28">
        <v>0</v>
      </c>
      <c r="CF28">
        <v>0.23</v>
      </c>
      <c r="CG28">
        <v>3.78</v>
      </c>
      <c r="CH28">
        <v>0.697986</v>
      </c>
      <c r="CI28">
        <v>7.77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2.3091029999999999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89.886126999999988</v>
      </c>
    </row>
    <row r="29" spans="1:114">
      <c r="A29" t="s">
        <v>71</v>
      </c>
      <c r="B29">
        <v>0</v>
      </c>
      <c r="C29">
        <v>25.750332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0.58723499999999995</v>
      </c>
      <c r="U29">
        <v>348.97500000000002</v>
      </c>
      <c r="V29">
        <v>11.661683</v>
      </c>
      <c r="W29">
        <v>34.799309999999998</v>
      </c>
      <c r="X29">
        <v>147.515625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43.155997999999997</v>
      </c>
      <c r="AH29">
        <v>107.493298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0.76859999999999995</v>
      </c>
      <c r="AQ29">
        <v>39.409193000000002</v>
      </c>
      <c r="AR29">
        <v>46.92</v>
      </c>
      <c r="AS29">
        <v>31.897383000000001</v>
      </c>
      <c r="AT29">
        <v>11.2476</v>
      </c>
      <c r="AU29">
        <v>0</v>
      </c>
      <c r="AV29">
        <v>14.244864</v>
      </c>
      <c r="AW29">
        <v>39.373559</v>
      </c>
      <c r="AX29">
        <v>5.7164000000000001</v>
      </c>
      <c r="AY29">
        <v>0</v>
      </c>
      <c r="AZ29">
        <f t="shared" si="0"/>
        <v>90.701509999999999</v>
      </c>
      <c r="BA29">
        <f t="shared" si="1"/>
        <v>3246.1628029999988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</v>
      </c>
      <c r="CC29">
        <v>0.91</v>
      </c>
      <c r="CD29">
        <v>1.78</v>
      </c>
      <c r="CE29">
        <v>0</v>
      </c>
      <c r="CF29">
        <v>0.23</v>
      </c>
      <c r="CG29">
        <v>3.78</v>
      </c>
      <c r="CH29">
        <v>0.85371200000000003</v>
      </c>
      <c r="CI29">
        <v>7.77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2.3091029999999999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90.701509999999999</v>
      </c>
    </row>
    <row r="30" spans="1:114">
      <c r="A30" t="s">
        <v>72</v>
      </c>
      <c r="B30">
        <v>0</v>
      </c>
      <c r="C30">
        <v>25.750332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0.58723499999999995</v>
      </c>
      <c r="U30">
        <v>348.97500000000002</v>
      </c>
      <c r="V30">
        <v>11.661683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43.155997999999997</v>
      </c>
      <c r="AH30">
        <v>120.68565700000001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0.76859999999999995</v>
      </c>
      <c r="AQ30">
        <v>39.409193000000002</v>
      </c>
      <c r="AR30">
        <v>46.92</v>
      </c>
      <c r="AS30">
        <v>31.897383000000001</v>
      </c>
      <c r="AT30">
        <v>11.2476</v>
      </c>
      <c r="AU30">
        <v>0</v>
      </c>
      <c r="AV30">
        <v>14.244864</v>
      </c>
      <c r="AW30">
        <v>39.373559</v>
      </c>
      <c r="AX30">
        <v>5.7164000000000001</v>
      </c>
      <c r="AY30">
        <v>0</v>
      </c>
      <c r="AZ30">
        <f t="shared" si="0"/>
        <v>90.807181</v>
      </c>
      <c r="BA30">
        <f t="shared" si="1"/>
        <v>3282.9399889999995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</v>
      </c>
      <c r="CC30">
        <v>0.91</v>
      </c>
      <c r="CD30">
        <v>1.78</v>
      </c>
      <c r="CE30">
        <v>0</v>
      </c>
      <c r="CF30">
        <v>0.23</v>
      </c>
      <c r="CG30">
        <v>3.78</v>
      </c>
      <c r="CH30">
        <v>0.95938299999999999</v>
      </c>
      <c r="CI30">
        <v>7.77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2.3091029999999999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90.807181</v>
      </c>
    </row>
    <row r="31" spans="1:114">
      <c r="A31" t="s">
        <v>73</v>
      </c>
      <c r="B31">
        <v>0</v>
      </c>
      <c r="C31">
        <v>25.750332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0.58723499999999995</v>
      </c>
      <c r="U31">
        <v>348.97500000000002</v>
      </c>
      <c r="V31">
        <v>11.661683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43.155997999999997</v>
      </c>
      <c r="AH31">
        <v>144.822789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0.76859999999999995</v>
      </c>
      <c r="AQ31">
        <v>39.409193000000002</v>
      </c>
      <c r="AR31">
        <v>46.92</v>
      </c>
      <c r="AS31">
        <v>31.897383000000001</v>
      </c>
      <c r="AT31">
        <v>11.2476</v>
      </c>
      <c r="AU31">
        <v>0</v>
      </c>
      <c r="AV31">
        <v>14.244864</v>
      </c>
      <c r="AW31">
        <v>50.235230000000001</v>
      </c>
      <c r="AX31">
        <v>5.7164000000000001</v>
      </c>
      <c r="AY31">
        <v>0</v>
      </c>
      <c r="AZ31">
        <f t="shared" si="0"/>
        <v>90.980488999999992</v>
      </c>
      <c r="BA31">
        <f t="shared" si="1"/>
        <v>3318.1120999999994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</v>
      </c>
      <c r="CC31">
        <v>0.89</v>
      </c>
      <c r="CD31">
        <v>1.76</v>
      </c>
      <c r="CE31">
        <v>0</v>
      </c>
      <c r="CF31">
        <v>0.23</v>
      </c>
      <c r="CG31">
        <v>3.78</v>
      </c>
      <c r="CH31">
        <v>1.15126</v>
      </c>
      <c r="CI31">
        <v>7.77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2.3306830000000001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90.980488999999992</v>
      </c>
    </row>
    <row r="32" spans="1:114">
      <c r="A32" t="s">
        <v>74</v>
      </c>
      <c r="B32">
        <v>0</v>
      </c>
      <c r="C32">
        <v>25.750332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0.58723499999999995</v>
      </c>
      <c r="U32">
        <v>348.97500000000002</v>
      </c>
      <c r="V32">
        <v>11.661683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43.155997999999997</v>
      </c>
      <c r="AH32">
        <v>144.822789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0.76859999999999995</v>
      </c>
      <c r="AQ32">
        <v>39.409193000000002</v>
      </c>
      <c r="AR32">
        <v>46.92</v>
      </c>
      <c r="AS32">
        <v>31.897383000000001</v>
      </c>
      <c r="AT32">
        <v>11.2476</v>
      </c>
      <c r="AU32">
        <v>0</v>
      </c>
      <c r="AV32">
        <v>14.244864</v>
      </c>
      <c r="AW32">
        <v>50.235230000000001</v>
      </c>
      <c r="AX32">
        <v>5.7164000000000001</v>
      </c>
      <c r="AY32">
        <v>0</v>
      </c>
      <c r="AZ32">
        <f t="shared" si="0"/>
        <v>90.980488999999992</v>
      </c>
      <c r="BA32">
        <f t="shared" si="1"/>
        <v>3318.1120999999994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</v>
      </c>
      <c r="CC32">
        <v>0.89</v>
      </c>
      <c r="CD32">
        <v>1.76</v>
      </c>
      <c r="CE32">
        <v>0</v>
      </c>
      <c r="CF32">
        <v>0.23</v>
      </c>
      <c r="CG32">
        <v>3.78</v>
      </c>
      <c r="CH32">
        <v>1.15126</v>
      </c>
      <c r="CI32">
        <v>7.77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2.3306830000000001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90.980488999999992</v>
      </c>
    </row>
    <row r="33" spans="1:114">
      <c r="A33" t="s">
        <v>75</v>
      </c>
      <c r="B33">
        <v>0</v>
      </c>
      <c r="C33">
        <v>25.750332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0.58723499999999995</v>
      </c>
      <c r="U33">
        <v>348.97500000000002</v>
      </c>
      <c r="V33">
        <v>11.661683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43.155997999999997</v>
      </c>
      <c r="AH33">
        <v>144.822789</v>
      </c>
      <c r="AI33">
        <v>17.142282999999999</v>
      </c>
      <c r="AJ33">
        <v>0</v>
      </c>
      <c r="AK33">
        <v>26.292852</v>
      </c>
      <c r="AL33">
        <v>24.402000000000001</v>
      </c>
      <c r="AM33">
        <v>16.345120999999999</v>
      </c>
      <c r="AN33">
        <v>0.84221400000000002</v>
      </c>
      <c r="AO33">
        <v>0</v>
      </c>
      <c r="AP33">
        <v>0.76859999999999995</v>
      </c>
      <c r="AQ33">
        <v>39.409193000000002</v>
      </c>
      <c r="AR33">
        <v>52.44</v>
      </c>
      <c r="AS33">
        <v>31.897383000000001</v>
      </c>
      <c r="AT33">
        <v>11.2476</v>
      </c>
      <c r="AU33">
        <v>0</v>
      </c>
      <c r="AV33">
        <v>14.244864</v>
      </c>
      <c r="AW33">
        <v>50.235230000000001</v>
      </c>
      <c r="AX33">
        <v>5.7164000000000001</v>
      </c>
      <c r="AY33">
        <v>0</v>
      </c>
      <c r="AZ33">
        <f t="shared" si="0"/>
        <v>90.980488999999992</v>
      </c>
      <c r="BA33">
        <f t="shared" si="1"/>
        <v>3323.6320999999989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</v>
      </c>
      <c r="CC33">
        <v>0.89</v>
      </c>
      <c r="CD33">
        <v>1.76</v>
      </c>
      <c r="CE33">
        <v>0</v>
      </c>
      <c r="CF33">
        <v>0.23</v>
      </c>
      <c r="CG33">
        <v>3.78</v>
      </c>
      <c r="CH33">
        <v>1.15126</v>
      </c>
      <c r="CI33">
        <v>7.77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2.3306830000000001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90.980488999999992</v>
      </c>
    </row>
    <row r="34" spans="1:114">
      <c r="A34" t="s">
        <v>76</v>
      </c>
      <c r="B34">
        <v>0</v>
      </c>
      <c r="C34">
        <v>25.750332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0.58723499999999995</v>
      </c>
      <c r="U34">
        <v>348.97500000000002</v>
      </c>
      <c r="V34">
        <v>11.661683</v>
      </c>
      <c r="W34">
        <v>34.799309999999998</v>
      </c>
      <c r="X34">
        <v>147.515625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43.155997999999997</v>
      </c>
      <c r="AH34">
        <v>144.822789</v>
      </c>
      <c r="AI34">
        <v>3.9559120000000001</v>
      </c>
      <c r="AJ34">
        <v>0</v>
      </c>
      <c r="AK34">
        <v>26.292852</v>
      </c>
      <c r="AL34">
        <v>24.402000000000001</v>
      </c>
      <c r="AM34">
        <v>16.345120999999999</v>
      </c>
      <c r="AN34">
        <v>0.84221400000000002</v>
      </c>
      <c r="AO34">
        <v>0</v>
      </c>
      <c r="AP34">
        <v>0.76859999999999995</v>
      </c>
      <c r="AQ34">
        <v>39.409193000000002</v>
      </c>
      <c r="AR34">
        <v>52.44</v>
      </c>
      <c r="AS34">
        <v>31.897383000000001</v>
      </c>
      <c r="AT34">
        <v>11.2476</v>
      </c>
      <c r="AU34">
        <v>0</v>
      </c>
      <c r="AV34">
        <v>14.244864</v>
      </c>
      <c r="AW34">
        <v>50.235230000000001</v>
      </c>
      <c r="AX34">
        <v>5.7164000000000001</v>
      </c>
      <c r="AY34">
        <v>0</v>
      </c>
      <c r="AZ34">
        <f t="shared" si="0"/>
        <v>90.980488999999992</v>
      </c>
      <c r="BA34">
        <f t="shared" si="1"/>
        <v>3296.3963689999991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</v>
      </c>
      <c r="CC34">
        <v>0.89</v>
      </c>
      <c r="CD34">
        <v>1.76</v>
      </c>
      <c r="CE34">
        <v>0</v>
      </c>
      <c r="CF34">
        <v>0.23</v>
      </c>
      <c r="CG34">
        <v>3.78</v>
      </c>
      <c r="CH34">
        <v>1.15126</v>
      </c>
      <c r="CI34">
        <v>7.77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2.3306830000000001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90.980488999999992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0.58723499999999995</v>
      </c>
      <c r="U35">
        <v>348.97500000000002</v>
      </c>
      <c r="V35">
        <v>11.661683</v>
      </c>
      <c r="W35">
        <v>34.799309999999998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43.155997999999997</v>
      </c>
      <c r="AH35">
        <v>120.68565700000001</v>
      </c>
      <c r="AI35">
        <v>0</v>
      </c>
      <c r="AJ35">
        <v>0</v>
      </c>
      <c r="AK35">
        <v>26.292852</v>
      </c>
      <c r="AL35">
        <v>24.402000000000001</v>
      </c>
      <c r="AM35">
        <v>16.345120999999999</v>
      </c>
      <c r="AN35">
        <v>0.84221400000000002</v>
      </c>
      <c r="AO35">
        <v>0</v>
      </c>
      <c r="AP35">
        <v>6.1487999999999996</v>
      </c>
      <c r="AQ35">
        <v>39.409193000000002</v>
      </c>
      <c r="AR35">
        <v>46.92</v>
      </c>
      <c r="AS35">
        <v>31.897383000000001</v>
      </c>
      <c r="AT35">
        <v>11.2476</v>
      </c>
      <c r="AU35">
        <v>0</v>
      </c>
      <c r="AV35">
        <v>14.244864</v>
      </c>
      <c r="AW35">
        <v>50.235230000000001</v>
      </c>
      <c r="AX35">
        <v>5.7164000000000001</v>
      </c>
      <c r="AY35">
        <v>0</v>
      </c>
      <c r="AZ35">
        <f t="shared" si="0"/>
        <v>90.314746999999997</v>
      </c>
      <c r="BA35">
        <f t="shared" si="1"/>
        <v>3266.3782629999987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</v>
      </c>
      <c r="CC35">
        <v>0.89</v>
      </c>
      <c r="CD35">
        <v>1.76</v>
      </c>
      <c r="CE35">
        <v>0</v>
      </c>
      <c r="CF35">
        <v>0.23</v>
      </c>
      <c r="CG35">
        <v>3.78</v>
      </c>
      <c r="CH35">
        <v>0.95938299999999999</v>
      </c>
      <c r="CI35">
        <v>7.77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2.3306830000000001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90.314746999999997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0.58723499999999995</v>
      </c>
      <c r="U36">
        <v>348.97500000000002</v>
      </c>
      <c r="V36">
        <v>11.661683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43.155997999999997</v>
      </c>
      <c r="AH36">
        <v>96.548525999999995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6.1487999999999996</v>
      </c>
      <c r="AQ36">
        <v>39.409193000000002</v>
      </c>
      <c r="AR36">
        <v>46.92</v>
      </c>
      <c r="AS36">
        <v>31.897383000000001</v>
      </c>
      <c r="AT36">
        <v>11.2476</v>
      </c>
      <c r="AU36">
        <v>0</v>
      </c>
      <c r="AV36">
        <v>14.244864</v>
      </c>
      <c r="AW36">
        <v>50.235230000000001</v>
      </c>
      <c r="AX36">
        <v>5.7164000000000001</v>
      </c>
      <c r="AY36">
        <v>0</v>
      </c>
      <c r="AZ36">
        <f t="shared" si="0"/>
        <v>89.598470999999989</v>
      </c>
      <c r="BA36">
        <f t="shared" si="1"/>
        <v>3169.9067529999984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0.676647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</v>
      </c>
      <c r="CC36">
        <v>0.89</v>
      </c>
      <c r="CD36">
        <v>1.76</v>
      </c>
      <c r="CE36">
        <v>0</v>
      </c>
      <c r="CF36">
        <v>0.23</v>
      </c>
      <c r="CG36">
        <v>3.78</v>
      </c>
      <c r="CH36">
        <v>0.76750700000000005</v>
      </c>
      <c r="CI36">
        <v>7.77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2.3306830000000001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89.598470999999989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0.58723499999999995</v>
      </c>
      <c r="U37">
        <v>348.97500000000002</v>
      </c>
      <c r="V37">
        <v>11.661683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43.155997999999997</v>
      </c>
      <c r="AH37">
        <v>58.632708000000001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6.1487999999999996</v>
      </c>
      <c r="AQ37">
        <v>39.409193000000002</v>
      </c>
      <c r="AR37">
        <v>46.92</v>
      </c>
      <c r="AS37">
        <v>31.897383000000001</v>
      </c>
      <c r="AT37">
        <v>11.2476</v>
      </c>
      <c r="AU37">
        <v>0</v>
      </c>
      <c r="AV37">
        <v>14.244864</v>
      </c>
      <c r="AW37">
        <v>50.235230000000001</v>
      </c>
      <c r="AX37">
        <v>5.7164000000000001</v>
      </c>
      <c r="AY37">
        <v>0</v>
      </c>
      <c r="AZ37">
        <f t="shared" si="0"/>
        <v>88.959817999999984</v>
      </c>
      <c r="BA37">
        <f t="shared" si="1"/>
        <v>3098.186690999999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0.33832299999999998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0.89</v>
      </c>
      <c r="CD37">
        <v>1.76</v>
      </c>
      <c r="CE37">
        <v>0</v>
      </c>
      <c r="CF37">
        <v>0.23</v>
      </c>
      <c r="CG37">
        <v>3.78</v>
      </c>
      <c r="CH37">
        <v>0.46717799999999998</v>
      </c>
      <c r="CI37">
        <v>7.77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2.3306830000000001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88.959817999999984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0.58723499999999995</v>
      </c>
      <c r="U38">
        <v>348.97500000000002</v>
      </c>
      <c r="V38">
        <v>11.661683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43.155997999999997</v>
      </c>
      <c r="AH38">
        <v>39.088472000000003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6.1487999999999996</v>
      </c>
      <c r="AQ38">
        <v>39.409193000000002</v>
      </c>
      <c r="AR38">
        <v>46.92</v>
      </c>
      <c r="AS38">
        <v>31.897383000000001</v>
      </c>
      <c r="AT38">
        <v>11.2476</v>
      </c>
      <c r="AU38">
        <v>0</v>
      </c>
      <c r="AV38">
        <v>14.244864</v>
      </c>
      <c r="AW38">
        <v>50.235230000000001</v>
      </c>
      <c r="AX38">
        <v>5.7164000000000001</v>
      </c>
      <c r="AY38">
        <v>0</v>
      </c>
      <c r="AZ38">
        <f t="shared" si="0"/>
        <v>88.465769000000009</v>
      </c>
      <c r="BA38">
        <f t="shared" si="1"/>
        <v>3068.718609999999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0.89</v>
      </c>
      <c r="CD38">
        <v>1.76</v>
      </c>
      <c r="CE38">
        <v>0</v>
      </c>
      <c r="CF38">
        <v>0.23</v>
      </c>
      <c r="CG38">
        <v>3.78</v>
      </c>
      <c r="CH38">
        <v>0.31145200000000001</v>
      </c>
      <c r="CI38">
        <v>7.77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2.3306830000000001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88.465769000000009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0.58723499999999995</v>
      </c>
      <c r="U39">
        <v>348.97500000000002</v>
      </c>
      <c r="V39">
        <v>11.661683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16.607963999999999</v>
      </c>
      <c r="AF39">
        <v>8.3321880000000004</v>
      </c>
      <c r="AG39">
        <v>43.155997999999997</v>
      </c>
      <c r="AH39">
        <v>24.137131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39.409193000000002</v>
      </c>
      <c r="AR39">
        <v>47.472000000000001</v>
      </c>
      <c r="AS39">
        <v>31.897383000000001</v>
      </c>
      <c r="AT39">
        <v>11.2476</v>
      </c>
      <c r="AU39">
        <v>0</v>
      </c>
      <c r="AV39">
        <v>14.244864</v>
      </c>
      <c r="AW39">
        <v>50.235230000000001</v>
      </c>
      <c r="AX39">
        <v>5.7164000000000001</v>
      </c>
      <c r="AY39">
        <v>0</v>
      </c>
      <c r="AZ39">
        <f t="shared" si="0"/>
        <v>88.140384999999981</v>
      </c>
      <c r="BA39">
        <f t="shared" si="1"/>
        <v>3033.6179509999993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3.305955</v>
      </c>
      <c r="CB39">
        <v>1.8</v>
      </c>
      <c r="CC39">
        <v>0.89</v>
      </c>
      <c r="CD39">
        <v>1.76</v>
      </c>
      <c r="CE39">
        <v>0</v>
      </c>
      <c r="CF39">
        <v>0.23</v>
      </c>
      <c r="CG39">
        <v>3.78</v>
      </c>
      <c r="CH39">
        <v>0.19187699999999999</v>
      </c>
      <c r="CI39">
        <v>7.77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2.3306830000000001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88.140384999999981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0.58723499999999995</v>
      </c>
      <c r="U40">
        <v>348.97500000000002</v>
      </c>
      <c r="V40">
        <v>11.661683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16.607963999999999</v>
      </c>
      <c r="AF40">
        <v>8.3321880000000004</v>
      </c>
      <c r="AG40">
        <v>43.155997999999997</v>
      </c>
      <c r="AH40">
        <v>0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39.409193000000002</v>
      </c>
      <c r="AR40">
        <v>47.472000000000001</v>
      </c>
      <c r="AS40">
        <v>31.897383000000001</v>
      </c>
      <c r="AT40">
        <v>11.2476</v>
      </c>
      <c r="AU40">
        <v>0</v>
      </c>
      <c r="AV40">
        <v>14.244864</v>
      </c>
      <c r="AW40">
        <v>50.235230000000001</v>
      </c>
      <c r="AX40">
        <v>5.7164000000000001</v>
      </c>
      <c r="AY40">
        <v>0</v>
      </c>
      <c r="AZ40">
        <f t="shared" si="0"/>
        <v>87.94850799999999</v>
      </c>
      <c r="BA40">
        <f t="shared" si="1"/>
        <v>3009.2889429999996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3.305955</v>
      </c>
      <c r="CB40">
        <v>1.8</v>
      </c>
      <c r="CC40">
        <v>0.89</v>
      </c>
      <c r="CD40">
        <v>1.76</v>
      </c>
      <c r="CE40">
        <v>0</v>
      </c>
      <c r="CF40">
        <v>0.23</v>
      </c>
      <c r="CG40">
        <v>3.78</v>
      </c>
      <c r="CH40">
        <v>0</v>
      </c>
      <c r="CI40">
        <v>7.77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2.3306830000000001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87.94850799999999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0.58723499999999995</v>
      </c>
      <c r="U41">
        <v>348.97500000000002</v>
      </c>
      <c r="V41">
        <v>11.661683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43.155997999999997</v>
      </c>
      <c r="AH41">
        <v>0</v>
      </c>
      <c r="AI41">
        <v>0</v>
      </c>
      <c r="AJ41">
        <v>0</v>
      </c>
      <c r="AK41">
        <v>26.292852</v>
      </c>
      <c r="AL41">
        <v>12.782</v>
      </c>
      <c r="AM41">
        <v>16.345120999999999</v>
      </c>
      <c r="AN41">
        <v>0.84221400000000002</v>
      </c>
      <c r="AO41">
        <v>0</v>
      </c>
      <c r="AP41">
        <v>0</v>
      </c>
      <c r="AQ41">
        <v>39.409193000000002</v>
      </c>
      <c r="AR41">
        <v>47.472000000000001</v>
      </c>
      <c r="AS41">
        <v>31.897383000000001</v>
      </c>
      <c r="AT41">
        <v>11.2476</v>
      </c>
      <c r="AU41">
        <v>0</v>
      </c>
      <c r="AV41">
        <v>14.244864</v>
      </c>
      <c r="AW41">
        <v>50.235230000000001</v>
      </c>
      <c r="AX41">
        <v>5.7164000000000001</v>
      </c>
      <c r="AY41">
        <v>0</v>
      </c>
      <c r="AZ41">
        <f t="shared" si="0"/>
        <v>87.968251999999993</v>
      </c>
      <c r="BA41">
        <f t="shared" si="1"/>
        <v>3003.1598869999998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3.305955</v>
      </c>
      <c r="CB41">
        <v>1.82</v>
      </c>
      <c r="CC41">
        <v>0.89</v>
      </c>
      <c r="CD41">
        <v>1.76</v>
      </c>
      <c r="CE41">
        <v>0</v>
      </c>
      <c r="CF41">
        <v>0.23</v>
      </c>
      <c r="CG41">
        <v>3.78</v>
      </c>
      <c r="CH41">
        <v>0</v>
      </c>
      <c r="CI41">
        <v>7.77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2.3306830000000001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87.968251999999993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0.58723499999999995</v>
      </c>
      <c r="U42">
        <v>348.97500000000002</v>
      </c>
      <c r="V42">
        <v>11.661683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43.155997999999997</v>
      </c>
      <c r="AH42">
        <v>0</v>
      </c>
      <c r="AI42">
        <v>0</v>
      </c>
      <c r="AJ42">
        <v>0</v>
      </c>
      <c r="AK42">
        <v>26.292852</v>
      </c>
      <c r="AL42">
        <v>12.782</v>
      </c>
      <c r="AM42">
        <v>16.345120999999999</v>
      </c>
      <c r="AN42">
        <v>0.84221400000000002</v>
      </c>
      <c r="AO42">
        <v>0</v>
      </c>
      <c r="AP42">
        <v>0</v>
      </c>
      <c r="AQ42">
        <v>39.409193000000002</v>
      </c>
      <c r="AR42">
        <v>47.472000000000001</v>
      </c>
      <c r="AS42">
        <v>31.897383000000001</v>
      </c>
      <c r="AT42">
        <v>11.2476</v>
      </c>
      <c r="AU42">
        <v>0</v>
      </c>
      <c r="AV42">
        <v>14.244864</v>
      </c>
      <c r="AW42">
        <v>50.235230000000001</v>
      </c>
      <c r="AX42">
        <v>5.7164000000000001</v>
      </c>
      <c r="AY42">
        <v>0</v>
      </c>
      <c r="AZ42">
        <f t="shared" si="0"/>
        <v>88.008251999999999</v>
      </c>
      <c r="BA42">
        <f t="shared" si="1"/>
        <v>2993.1752049999996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3.305955</v>
      </c>
      <c r="CB42">
        <v>1.82</v>
      </c>
      <c r="CC42">
        <v>0.91</v>
      </c>
      <c r="CD42">
        <v>1.78</v>
      </c>
      <c r="CE42">
        <v>0</v>
      </c>
      <c r="CF42">
        <v>0.23</v>
      </c>
      <c r="CG42">
        <v>3.78</v>
      </c>
      <c r="CH42">
        <v>0</v>
      </c>
      <c r="CI42">
        <v>7.77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2.3306830000000001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88.008251999999999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0.58723499999999995</v>
      </c>
      <c r="U43">
        <v>348.97500000000002</v>
      </c>
      <c r="V43">
        <v>11.661683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16.607963999999999</v>
      </c>
      <c r="AF43">
        <v>8.3321880000000004</v>
      </c>
      <c r="AG43">
        <v>43.155997999999997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16.345120999999999</v>
      </c>
      <c r="AN43">
        <v>0.84221400000000002</v>
      </c>
      <c r="AO43">
        <v>0</v>
      </c>
      <c r="AP43">
        <v>0</v>
      </c>
      <c r="AQ43">
        <v>39.409193000000002</v>
      </c>
      <c r="AR43">
        <v>47.472000000000001</v>
      </c>
      <c r="AS43">
        <v>31.897383000000001</v>
      </c>
      <c r="AT43">
        <v>11.2476</v>
      </c>
      <c r="AU43">
        <v>0</v>
      </c>
      <c r="AV43">
        <v>14.244864</v>
      </c>
      <c r="AW43">
        <v>50.235230000000001</v>
      </c>
      <c r="AX43">
        <v>5.7164000000000001</v>
      </c>
      <c r="AY43">
        <v>0</v>
      </c>
      <c r="AZ43">
        <f t="shared" si="0"/>
        <v>88.098102999999995</v>
      </c>
      <c r="BA43">
        <f t="shared" si="1"/>
        <v>2979.6649639999987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3.305955</v>
      </c>
      <c r="CB43">
        <v>1.82</v>
      </c>
      <c r="CC43">
        <v>0.91</v>
      </c>
      <c r="CD43">
        <v>1.78</v>
      </c>
      <c r="CE43">
        <v>0</v>
      </c>
      <c r="CF43">
        <v>0.23</v>
      </c>
      <c r="CG43">
        <v>3.78</v>
      </c>
      <c r="CH43">
        <v>0</v>
      </c>
      <c r="CI43">
        <v>7.86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2.3306830000000001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88.098102999999995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0.58723499999999995</v>
      </c>
      <c r="U44">
        <v>348.97500000000002</v>
      </c>
      <c r="V44">
        <v>11.661683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16.607963999999999</v>
      </c>
      <c r="AF44">
        <v>8.3321880000000004</v>
      </c>
      <c r="AG44">
        <v>43.155997999999997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16.345120999999999</v>
      </c>
      <c r="AN44">
        <v>0.84221400000000002</v>
      </c>
      <c r="AO44">
        <v>0</v>
      </c>
      <c r="AP44">
        <v>0</v>
      </c>
      <c r="AQ44">
        <v>39.409193000000002</v>
      </c>
      <c r="AR44">
        <v>47.472000000000001</v>
      </c>
      <c r="AS44">
        <v>31.897383000000001</v>
      </c>
      <c r="AT44">
        <v>11.2476</v>
      </c>
      <c r="AU44">
        <v>0</v>
      </c>
      <c r="AV44">
        <v>14.244864</v>
      </c>
      <c r="AW44">
        <v>50.235230000000001</v>
      </c>
      <c r="AX44">
        <v>5.7164000000000001</v>
      </c>
      <c r="AY44">
        <v>0</v>
      </c>
      <c r="AZ44">
        <f t="shared" si="0"/>
        <v>88.178102999999993</v>
      </c>
      <c r="BA44">
        <f t="shared" si="1"/>
        <v>2979.7449639999991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3.305955</v>
      </c>
      <c r="CB44">
        <v>1.82</v>
      </c>
      <c r="CC44">
        <v>0.94</v>
      </c>
      <c r="CD44">
        <v>1.83</v>
      </c>
      <c r="CE44">
        <v>0</v>
      </c>
      <c r="CF44">
        <v>0.23</v>
      </c>
      <c r="CG44">
        <v>3.78</v>
      </c>
      <c r="CH44">
        <v>0</v>
      </c>
      <c r="CI44">
        <v>7.86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2.3306830000000001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88.178102999999993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0.58723499999999995</v>
      </c>
      <c r="U45">
        <v>348.97500000000002</v>
      </c>
      <c r="V45">
        <v>11.661683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16.607963999999999</v>
      </c>
      <c r="AF45">
        <v>8.3321880000000004</v>
      </c>
      <c r="AG45">
        <v>43.155997999999997</v>
      </c>
      <c r="AH45">
        <v>0</v>
      </c>
      <c r="AI45">
        <v>0</v>
      </c>
      <c r="AJ45">
        <v>0</v>
      </c>
      <c r="AK45">
        <v>26.292852</v>
      </c>
      <c r="AL45">
        <v>36.021999999999998</v>
      </c>
      <c r="AM45">
        <v>16.345120999999999</v>
      </c>
      <c r="AN45">
        <v>0.84221400000000002</v>
      </c>
      <c r="AO45">
        <v>0</v>
      </c>
      <c r="AP45">
        <v>0.51239999999999997</v>
      </c>
      <c r="AQ45">
        <v>39.409193000000002</v>
      </c>
      <c r="AR45">
        <v>47.472000000000001</v>
      </c>
      <c r="AS45">
        <v>31.897383000000001</v>
      </c>
      <c r="AT45">
        <v>11.2476</v>
      </c>
      <c r="AU45">
        <v>0</v>
      </c>
      <c r="AV45">
        <v>14.244864</v>
      </c>
      <c r="AW45">
        <v>50.235230000000001</v>
      </c>
      <c r="AX45">
        <v>5.7164000000000001</v>
      </c>
      <c r="AY45">
        <v>0</v>
      </c>
      <c r="AZ45">
        <f t="shared" si="0"/>
        <v>88.178102999999993</v>
      </c>
      <c r="BA45">
        <f t="shared" si="1"/>
        <v>3003.4973639999994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3.305955</v>
      </c>
      <c r="CB45">
        <v>1.82</v>
      </c>
      <c r="CC45">
        <v>0.94</v>
      </c>
      <c r="CD45">
        <v>1.83</v>
      </c>
      <c r="CE45">
        <v>0</v>
      </c>
      <c r="CF45">
        <v>0.23</v>
      </c>
      <c r="CG45">
        <v>3.78</v>
      </c>
      <c r="CH45">
        <v>0</v>
      </c>
      <c r="CI45">
        <v>7.86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2.3306830000000001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88.178102999999993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0.58723499999999995</v>
      </c>
      <c r="U46">
        <v>348.97500000000002</v>
      </c>
      <c r="V46">
        <v>11.661683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43.155997999999997</v>
      </c>
      <c r="AH46">
        <v>0</v>
      </c>
      <c r="AI46">
        <v>0</v>
      </c>
      <c r="AJ46">
        <v>0</v>
      </c>
      <c r="AK46">
        <v>26.292852</v>
      </c>
      <c r="AL46">
        <v>80.177999999999997</v>
      </c>
      <c r="AM46">
        <v>16.345120999999999</v>
      </c>
      <c r="AN46">
        <v>0.84221400000000002</v>
      </c>
      <c r="AO46">
        <v>0</v>
      </c>
      <c r="AP46">
        <v>0.51239999999999997</v>
      </c>
      <c r="AQ46">
        <v>26.272796</v>
      </c>
      <c r="AR46">
        <v>47.472000000000001</v>
      </c>
      <c r="AS46">
        <v>31.897383000000001</v>
      </c>
      <c r="AT46">
        <v>11.2476</v>
      </c>
      <c r="AU46">
        <v>0</v>
      </c>
      <c r="AV46">
        <v>14.244864</v>
      </c>
      <c r="AW46">
        <v>50.235230000000001</v>
      </c>
      <c r="AX46">
        <v>5.7164000000000001</v>
      </c>
      <c r="AY46">
        <v>0</v>
      </c>
      <c r="AZ46">
        <f t="shared" si="0"/>
        <v>88.178102999999993</v>
      </c>
      <c r="BA46">
        <f t="shared" si="1"/>
        <v>3034.5169669999991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3.305955</v>
      </c>
      <c r="CB46">
        <v>1.82</v>
      </c>
      <c r="CC46">
        <v>0.94</v>
      </c>
      <c r="CD46">
        <v>1.83</v>
      </c>
      <c r="CE46">
        <v>0</v>
      </c>
      <c r="CF46">
        <v>0.23</v>
      </c>
      <c r="CG46">
        <v>3.78</v>
      </c>
      <c r="CH46">
        <v>0</v>
      </c>
      <c r="CI46">
        <v>7.86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2.3306830000000001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88.178102999999993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0.58723499999999995</v>
      </c>
      <c r="U47">
        <v>348.97500000000002</v>
      </c>
      <c r="V47">
        <v>11.661683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43.155997999999997</v>
      </c>
      <c r="AH47">
        <v>0</v>
      </c>
      <c r="AI47">
        <v>0</v>
      </c>
      <c r="AJ47">
        <v>0</v>
      </c>
      <c r="AK47">
        <v>26.292852</v>
      </c>
      <c r="AL47">
        <v>80.177999999999997</v>
      </c>
      <c r="AM47">
        <v>16.345120999999999</v>
      </c>
      <c r="AN47">
        <v>0.84221400000000002</v>
      </c>
      <c r="AO47">
        <v>0</v>
      </c>
      <c r="AP47">
        <v>0.51239999999999997</v>
      </c>
      <c r="AQ47">
        <v>26.272796</v>
      </c>
      <c r="AR47">
        <v>47.472000000000001</v>
      </c>
      <c r="AS47">
        <v>31.897383000000001</v>
      </c>
      <c r="AT47">
        <v>11.2476</v>
      </c>
      <c r="AU47">
        <v>0</v>
      </c>
      <c r="AV47">
        <v>14.244864</v>
      </c>
      <c r="AW47">
        <v>50.235230000000001</v>
      </c>
      <c r="AX47">
        <v>5.7164000000000001</v>
      </c>
      <c r="AY47">
        <v>0</v>
      </c>
      <c r="AZ47">
        <f t="shared" si="0"/>
        <v>88.177880000000002</v>
      </c>
      <c r="BA47">
        <f t="shared" si="1"/>
        <v>3034.5167439999991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3.305955</v>
      </c>
      <c r="CB47">
        <v>1.82</v>
      </c>
      <c r="CC47">
        <v>0.94</v>
      </c>
      <c r="CD47">
        <v>1.83</v>
      </c>
      <c r="CE47">
        <v>0</v>
      </c>
      <c r="CF47">
        <v>0.23</v>
      </c>
      <c r="CG47">
        <v>3.78</v>
      </c>
      <c r="CH47">
        <v>0</v>
      </c>
      <c r="CI47">
        <v>7.86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2.3306830000000001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88.177880000000002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0.58723499999999995</v>
      </c>
      <c r="U48">
        <v>348.97500000000002</v>
      </c>
      <c r="V48">
        <v>11.661683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43.155997999999997</v>
      </c>
      <c r="AH48">
        <v>0</v>
      </c>
      <c r="AI48">
        <v>0</v>
      </c>
      <c r="AJ48">
        <v>0</v>
      </c>
      <c r="AK48">
        <v>26.292852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0.51239999999999997</v>
      </c>
      <c r="AQ48">
        <v>24.820530999999999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14.244864</v>
      </c>
      <c r="AW48">
        <v>50.235230000000001</v>
      </c>
      <c r="AX48">
        <v>5.7164000000000001</v>
      </c>
      <c r="AY48">
        <v>0</v>
      </c>
      <c r="AZ48">
        <f t="shared" si="0"/>
        <v>88.177880000000002</v>
      </c>
      <c r="BA48">
        <f t="shared" si="1"/>
        <v>3033.0644789999992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3.305955</v>
      </c>
      <c r="CB48">
        <v>1.82</v>
      </c>
      <c r="CC48">
        <v>0.94</v>
      </c>
      <c r="CD48">
        <v>1.83</v>
      </c>
      <c r="CE48">
        <v>0</v>
      </c>
      <c r="CF48">
        <v>0.23</v>
      </c>
      <c r="CG48">
        <v>3.78</v>
      </c>
      <c r="CH48">
        <v>0</v>
      </c>
      <c r="CI48">
        <v>7.86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2.3306830000000001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88.177880000000002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0.58723499999999995</v>
      </c>
      <c r="U49">
        <v>348.97500000000002</v>
      </c>
      <c r="V49">
        <v>11.661683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43.155997999999997</v>
      </c>
      <c r="AH49">
        <v>0</v>
      </c>
      <c r="AI49">
        <v>0</v>
      </c>
      <c r="AJ49">
        <v>0</v>
      </c>
      <c r="AK49">
        <v>26.292852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0.51239999999999997</v>
      </c>
      <c r="AQ49">
        <v>12.212229000000001</v>
      </c>
      <c r="AR49">
        <v>36.432000000000002</v>
      </c>
      <c r="AS49">
        <v>31.897383000000001</v>
      </c>
      <c r="AT49">
        <v>11.2476</v>
      </c>
      <c r="AU49">
        <v>0</v>
      </c>
      <c r="AV49">
        <v>14.244864</v>
      </c>
      <c r="AW49">
        <v>50.235230000000001</v>
      </c>
      <c r="AX49">
        <v>5.7164000000000001</v>
      </c>
      <c r="AY49">
        <v>0</v>
      </c>
      <c r="AZ49">
        <f t="shared" si="0"/>
        <v>88.267804999999996</v>
      </c>
      <c r="BA49">
        <f t="shared" si="1"/>
        <v>3009.5061019999985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3.305955</v>
      </c>
      <c r="CB49">
        <v>1.82</v>
      </c>
      <c r="CC49">
        <v>0.94</v>
      </c>
      <c r="CD49">
        <v>1.83</v>
      </c>
      <c r="CE49">
        <v>0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2.3306830000000001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88.267804999999996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0.58723499999999995</v>
      </c>
      <c r="U50">
        <v>348.97500000000002</v>
      </c>
      <c r="V50">
        <v>11.661683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43.155997999999997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0.51239999999999997</v>
      </c>
      <c r="AQ50">
        <v>0</v>
      </c>
      <c r="AR50">
        <v>36.432000000000002</v>
      </c>
      <c r="AS50">
        <v>31.897383000000001</v>
      </c>
      <c r="AT50">
        <v>11.2476</v>
      </c>
      <c r="AU50">
        <v>0</v>
      </c>
      <c r="AV50">
        <v>14.244864</v>
      </c>
      <c r="AW50">
        <v>50.235230000000001</v>
      </c>
      <c r="AX50">
        <v>5.7164000000000001</v>
      </c>
      <c r="AY50">
        <v>0</v>
      </c>
      <c r="AZ50">
        <f t="shared" si="0"/>
        <v>88.267804999999996</v>
      </c>
      <c r="BA50">
        <f t="shared" si="1"/>
        <v>2941.5178729999989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3.305955</v>
      </c>
      <c r="CB50">
        <v>1.82</v>
      </c>
      <c r="CC50">
        <v>0.94</v>
      </c>
      <c r="CD50">
        <v>1.83</v>
      </c>
      <c r="CE50">
        <v>0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2.3306830000000001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88.267804999999996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0.58723499999999995</v>
      </c>
      <c r="U51">
        <v>348.97500000000002</v>
      </c>
      <c r="V51">
        <v>11.661683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43.155997999999997</v>
      </c>
      <c r="AH51">
        <v>0</v>
      </c>
      <c r="AI51">
        <v>0</v>
      </c>
      <c r="AJ51">
        <v>0</v>
      </c>
      <c r="AK51">
        <v>26.292852</v>
      </c>
      <c r="AL51">
        <v>12.782</v>
      </c>
      <c r="AM51">
        <v>16.345120999999999</v>
      </c>
      <c r="AN51">
        <v>0.84221400000000002</v>
      </c>
      <c r="AO51">
        <v>0</v>
      </c>
      <c r="AP51">
        <v>0.51239999999999997</v>
      </c>
      <c r="AQ51">
        <v>0</v>
      </c>
      <c r="AR51">
        <v>47.472000000000001</v>
      </c>
      <c r="AS51">
        <v>31.897383000000001</v>
      </c>
      <c r="AT51">
        <v>11.2476</v>
      </c>
      <c r="AU51">
        <v>0</v>
      </c>
      <c r="AV51">
        <v>14.244864</v>
      </c>
      <c r="AW51">
        <v>50.235230000000001</v>
      </c>
      <c r="AX51">
        <v>5.7164000000000001</v>
      </c>
      <c r="AY51">
        <v>0</v>
      </c>
      <c r="AZ51">
        <f t="shared" si="0"/>
        <v>87.831513000000001</v>
      </c>
      <c r="BA51">
        <f t="shared" si="1"/>
        <v>2940.5015809999991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3.305955</v>
      </c>
      <c r="CB51">
        <v>1.88</v>
      </c>
      <c r="CC51">
        <v>0.94</v>
      </c>
      <c r="CD51">
        <v>1.83</v>
      </c>
      <c r="CE51">
        <v>0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2.3306830000000001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87.831513000000001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0.58723499999999995</v>
      </c>
      <c r="U52">
        <v>348.97500000000002</v>
      </c>
      <c r="V52">
        <v>11.661683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43.155997999999997</v>
      </c>
      <c r="AH52">
        <v>0</v>
      </c>
      <c r="AI52">
        <v>0</v>
      </c>
      <c r="AJ52">
        <v>0</v>
      </c>
      <c r="AK52">
        <v>26.292852</v>
      </c>
      <c r="AL52">
        <v>12.782</v>
      </c>
      <c r="AM52">
        <v>16.345120999999999</v>
      </c>
      <c r="AN52">
        <v>0.84221400000000002</v>
      </c>
      <c r="AO52">
        <v>0</v>
      </c>
      <c r="AP52">
        <v>0.51239999999999997</v>
      </c>
      <c r="AQ52">
        <v>0</v>
      </c>
      <c r="AR52">
        <v>47.472000000000001</v>
      </c>
      <c r="AS52">
        <v>31.897383000000001</v>
      </c>
      <c r="AT52">
        <v>11.2476</v>
      </c>
      <c r="AU52">
        <v>0</v>
      </c>
      <c r="AV52">
        <v>14.244864</v>
      </c>
      <c r="AW52">
        <v>50.235230000000001</v>
      </c>
      <c r="AX52">
        <v>5.7164000000000001</v>
      </c>
      <c r="AY52">
        <v>0</v>
      </c>
      <c r="AZ52">
        <f t="shared" si="0"/>
        <v>87.831513000000001</v>
      </c>
      <c r="BA52">
        <f t="shared" si="1"/>
        <v>2940.5015809999991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3.305955</v>
      </c>
      <c r="CB52">
        <v>1.88</v>
      </c>
      <c r="CC52">
        <v>0.94</v>
      </c>
      <c r="CD52">
        <v>1.83</v>
      </c>
      <c r="CE52">
        <v>0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2.3306830000000001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87.831513000000001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0.58723499999999995</v>
      </c>
      <c r="U53">
        <v>348.97500000000002</v>
      </c>
      <c r="V53">
        <v>11.661683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43.155997999999997</v>
      </c>
      <c r="AH53">
        <v>0</v>
      </c>
      <c r="AI53">
        <v>0</v>
      </c>
      <c r="AJ53">
        <v>0</v>
      </c>
      <c r="AK53">
        <v>26.292852</v>
      </c>
      <c r="AL53">
        <v>12.782</v>
      </c>
      <c r="AM53">
        <v>16.345120999999999</v>
      </c>
      <c r="AN53">
        <v>0.84221400000000002</v>
      </c>
      <c r="AO53">
        <v>0</v>
      </c>
      <c r="AP53">
        <v>0.51239999999999997</v>
      </c>
      <c r="AQ53">
        <v>0</v>
      </c>
      <c r="AR53">
        <v>47.472000000000001</v>
      </c>
      <c r="AS53">
        <v>31.897383000000001</v>
      </c>
      <c r="AT53">
        <v>11.2476</v>
      </c>
      <c r="AU53">
        <v>0</v>
      </c>
      <c r="AV53">
        <v>14.244864</v>
      </c>
      <c r="AW53">
        <v>50.235230000000001</v>
      </c>
      <c r="AX53">
        <v>5.7164000000000001</v>
      </c>
      <c r="AY53">
        <v>0</v>
      </c>
      <c r="AZ53">
        <f t="shared" si="0"/>
        <v>87.831513000000001</v>
      </c>
      <c r="BA53">
        <f t="shared" si="1"/>
        <v>2940.5015809999991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3.305955</v>
      </c>
      <c r="CB53">
        <v>1.88</v>
      </c>
      <c r="CC53">
        <v>0.94</v>
      </c>
      <c r="CD53">
        <v>1.83</v>
      </c>
      <c r="CE53">
        <v>0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2.3306830000000001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87.831513000000001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0.58723499999999995</v>
      </c>
      <c r="U54">
        <v>348.97500000000002</v>
      </c>
      <c r="V54">
        <v>11.661683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43.155997999999997</v>
      </c>
      <c r="AH54">
        <v>0</v>
      </c>
      <c r="AI54">
        <v>0</v>
      </c>
      <c r="AJ54">
        <v>0</v>
      </c>
      <c r="AK54">
        <v>26.292852</v>
      </c>
      <c r="AL54">
        <v>12.782</v>
      </c>
      <c r="AM54">
        <v>16.345120999999999</v>
      </c>
      <c r="AN54">
        <v>0.84221400000000002</v>
      </c>
      <c r="AO54">
        <v>0</v>
      </c>
      <c r="AP54">
        <v>0.51239999999999997</v>
      </c>
      <c r="AQ54">
        <v>0</v>
      </c>
      <c r="AR54">
        <v>47.472000000000001</v>
      </c>
      <c r="AS54">
        <v>31.897383000000001</v>
      </c>
      <c r="AT54">
        <v>11.2476</v>
      </c>
      <c r="AU54">
        <v>0</v>
      </c>
      <c r="AV54">
        <v>14.244864</v>
      </c>
      <c r="AW54">
        <v>50.235230000000001</v>
      </c>
      <c r="AX54">
        <v>5.7164000000000001</v>
      </c>
      <c r="AY54">
        <v>0</v>
      </c>
      <c r="AZ54">
        <f t="shared" si="0"/>
        <v>87.751513000000003</v>
      </c>
      <c r="BA54">
        <f t="shared" si="1"/>
        <v>2940.4215809999992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3.305955</v>
      </c>
      <c r="CB54">
        <v>1.88</v>
      </c>
      <c r="CC54">
        <v>0.91</v>
      </c>
      <c r="CD54">
        <v>1.78</v>
      </c>
      <c r="CE54">
        <v>0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2.3306830000000001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87.751513000000003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0.58723499999999995</v>
      </c>
      <c r="U55">
        <v>348.97500000000002</v>
      </c>
      <c r="V55">
        <v>11.661683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43.155997999999997</v>
      </c>
      <c r="AH55">
        <v>0</v>
      </c>
      <c r="AI55">
        <v>0</v>
      </c>
      <c r="AJ55">
        <v>0</v>
      </c>
      <c r="AK55">
        <v>26.292852</v>
      </c>
      <c r="AL55">
        <v>12.782</v>
      </c>
      <c r="AM55">
        <v>16.345120999999999</v>
      </c>
      <c r="AN55">
        <v>0.84221400000000002</v>
      </c>
      <c r="AO55">
        <v>0</v>
      </c>
      <c r="AP55">
        <v>0.51239999999999997</v>
      </c>
      <c r="AQ55">
        <v>0</v>
      </c>
      <c r="AR55">
        <v>47.472000000000001</v>
      </c>
      <c r="AS55">
        <v>31.897383000000001</v>
      </c>
      <c r="AT55">
        <v>11.2476</v>
      </c>
      <c r="AU55">
        <v>0</v>
      </c>
      <c r="AV55">
        <v>14.244864</v>
      </c>
      <c r="AW55">
        <v>50.235230000000001</v>
      </c>
      <c r="AX55">
        <v>5.7164000000000001</v>
      </c>
      <c r="AY55">
        <v>0</v>
      </c>
      <c r="AZ55">
        <f t="shared" si="0"/>
        <v>87.751290000000012</v>
      </c>
      <c r="BA55">
        <f t="shared" si="1"/>
        <v>2940.4213579999991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3.305955</v>
      </c>
      <c r="CB55">
        <v>1.88</v>
      </c>
      <c r="CC55">
        <v>0.91</v>
      </c>
      <c r="CD55">
        <v>1.78</v>
      </c>
      <c r="CE55">
        <v>0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2.3306830000000001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87.751290000000012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0.58723499999999995</v>
      </c>
      <c r="U56">
        <v>348.97500000000002</v>
      </c>
      <c r="V56">
        <v>11.661683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43.155997999999997</v>
      </c>
      <c r="AH56">
        <v>0</v>
      </c>
      <c r="AI56">
        <v>0</v>
      </c>
      <c r="AJ56">
        <v>0</v>
      </c>
      <c r="AK56">
        <v>26.292852</v>
      </c>
      <c r="AL56">
        <v>12.782</v>
      </c>
      <c r="AM56">
        <v>16.345120999999999</v>
      </c>
      <c r="AN56">
        <v>0.84221400000000002</v>
      </c>
      <c r="AO56">
        <v>0</v>
      </c>
      <c r="AP56">
        <v>0.51239999999999997</v>
      </c>
      <c r="AQ56">
        <v>0</v>
      </c>
      <c r="AR56">
        <v>47.472000000000001</v>
      </c>
      <c r="AS56">
        <v>31.897383000000001</v>
      </c>
      <c r="AT56">
        <v>11.2476</v>
      </c>
      <c r="AU56">
        <v>0</v>
      </c>
      <c r="AV56">
        <v>14.244864</v>
      </c>
      <c r="AW56">
        <v>50.235230000000001</v>
      </c>
      <c r="AX56">
        <v>5.7164000000000001</v>
      </c>
      <c r="AY56">
        <v>0</v>
      </c>
      <c r="AZ56">
        <f t="shared" si="0"/>
        <v>87.751290000000012</v>
      </c>
      <c r="BA56">
        <f t="shared" si="1"/>
        <v>2940.4213579999991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3.305955</v>
      </c>
      <c r="CB56">
        <v>1.88</v>
      </c>
      <c r="CC56">
        <v>0.91</v>
      </c>
      <c r="CD56">
        <v>1.78</v>
      </c>
      <c r="CE56">
        <v>0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2.3306830000000001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87.751290000000012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0.58723499999999995</v>
      </c>
      <c r="U57">
        <v>348.97500000000002</v>
      </c>
      <c r="V57">
        <v>11.661683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43.155997999999997</v>
      </c>
      <c r="AH57">
        <v>0</v>
      </c>
      <c r="AI57">
        <v>0</v>
      </c>
      <c r="AJ57">
        <v>0</v>
      </c>
      <c r="AK57">
        <v>26.292852</v>
      </c>
      <c r="AL57">
        <v>12.782</v>
      </c>
      <c r="AM57">
        <v>16.345120999999999</v>
      </c>
      <c r="AN57">
        <v>0.84221400000000002</v>
      </c>
      <c r="AO57">
        <v>0</v>
      </c>
      <c r="AP57">
        <v>0.51239999999999997</v>
      </c>
      <c r="AQ57">
        <v>0</v>
      </c>
      <c r="AR57">
        <v>47.472000000000001</v>
      </c>
      <c r="AS57">
        <v>31.897383000000001</v>
      </c>
      <c r="AT57">
        <v>11.2476</v>
      </c>
      <c r="AU57">
        <v>0</v>
      </c>
      <c r="AV57">
        <v>14.244864</v>
      </c>
      <c r="AW57">
        <v>50.235230000000001</v>
      </c>
      <c r="AX57">
        <v>5.7164000000000001</v>
      </c>
      <c r="AY57">
        <v>0</v>
      </c>
      <c r="AZ57">
        <f t="shared" si="0"/>
        <v>87.751290000000012</v>
      </c>
      <c r="BA57">
        <f t="shared" si="1"/>
        <v>2940.4213579999991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3.305955</v>
      </c>
      <c r="CB57">
        <v>1.88</v>
      </c>
      <c r="CC57">
        <v>0.91</v>
      </c>
      <c r="CD57">
        <v>1.78</v>
      </c>
      <c r="CE57">
        <v>0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2.3306830000000001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87.751290000000012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0.58723499999999995</v>
      </c>
      <c r="U58">
        <v>348.97500000000002</v>
      </c>
      <c r="V58">
        <v>11.661683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43.155997999999997</v>
      </c>
      <c r="AH58">
        <v>0</v>
      </c>
      <c r="AI58">
        <v>0</v>
      </c>
      <c r="AJ58">
        <v>0</v>
      </c>
      <c r="AK58">
        <v>26.292852</v>
      </c>
      <c r="AL58">
        <v>12.782</v>
      </c>
      <c r="AM58">
        <v>16.345120999999999</v>
      </c>
      <c r="AN58">
        <v>0.84221400000000002</v>
      </c>
      <c r="AO58">
        <v>0</v>
      </c>
      <c r="AP58">
        <v>0.51239999999999997</v>
      </c>
      <c r="AQ58">
        <v>13.136398</v>
      </c>
      <c r="AR58">
        <v>47.472000000000001</v>
      </c>
      <c r="AS58">
        <v>31.897383000000001</v>
      </c>
      <c r="AT58">
        <v>11.2476</v>
      </c>
      <c r="AU58">
        <v>0</v>
      </c>
      <c r="AV58">
        <v>14.244864</v>
      </c>
      <c r="AW58">
        <v>50.235230000000001</v>
      </c>
      <c r="AX58">
        <v>5.7164000000000001</v>
      </c>
      <c r="AY58">
        <v>0</v>
      </c>
      <c r="AZ58">
        <f t="shared" si="0"/>
        <v>87.751290000000012</v>
      </c>
      <c r="BA58">
        <f t="shared" si="1"/>
        <v>2953.5577559999997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3.305955</v>
      </c>
      <c r="CB58">
        <v>1.88</v>
      </c>
      <c r="CC58">
        <v>0.91</v>
      </c>
      <c r="CD58">
        <v>1.78</v>
      </c>
      <c r="CE58">
        <v>0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2.3306830000000001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87.751290000000012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0.58723499999999995</v>
      </c>
      <c r="U59">
        <v>348.97500000000002</v>
      </c>
      <c r="V59">
        <v>11.661683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43.155997999999997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0.51239999999999997</v>
      </c>
      <c r="AQ59">
        <v>16.833072000000001</v>
      </c>
      <c r="AR59">
        <v>47.472000000000001</v>
      </c>
      <c r="AS59">
        <v>31.897383000000001</v>
      </c>
      <c r="AT59">
        <v>11.2476</v>
      </c>
      <c r="AU59">
        <v>0</v>
      </c>
      <c r="AV59">
        <v>14.244864</v>
      </c>
      <c r="AW59">
        <v>50.235230000000001</v>
      </c>
      <c r="AX59">
        <v>5.7164000000000001</v>
      </c>
      <c r="AY59">
        <v>0</v>
      </c>
      <c r="AZ59">
        <f t="shared" si="0"/>
        <v>87.751162000000008</v>
      </c>
      <c r="BA59">
        <f t="shared" si="1"/>
        <v>2968.8743019999993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3.305955</v>
      </c>
      <c r="CB59">
        <v>1.88</v>
      </c>
      <c r="CC59">
        <v>0.91</v>
      </c>
      <c r="CD59">
        <v>1.78</v>
      </c>
      <c r="CE59">
        <v>0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2.3306830000000001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87.751162000000008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0.58723499999999995</v>
      </c>
      <c r="U60">
        <v>348.97500000000002</v>
      </c>
      <c r="V60">
        <v>11.661683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43.155997999999997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0.51239999999999997</v>
      </c>
      <c r="AQ60">
        <v>26.272796</v>
      </c>
      <c r="AR60">
        <v>47.472000000000001</v>
      </c>
      <c r="AS60">
        <v>31.897383000000001</v>
      </c>
      <c r="AT60">
        <v>11.2476</v>
      </c>
      <c r="AU60">
        <v>0</v>
      </c>
      <c r="AV60">
        <v>14.244864</v>
      </c>
      <c r="AW60">
        <v>50.235230000000001</v>
      </c>
      <c r="AX60">
        <v>5.7164000000000001</v>
      </c>
      <c r="AY60">
        <v>0</v>
      </c>
      <c r="AZ60">
        <f t="shared" si="0"/>
        <v>87.751162000000008</v>
      </c>
      <c r="BA60">
        <f t="shared" si="1"/>
        <v>2978.3140259999991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3.305955</v>
      </c>
      <c r="CB60">
        <v>1.88</v>
      </c>
      <c r="CC60">
        <v>0.91</v>
      </c>
      <c r="CD60">
        <v>1.78</v>
      </c>
      <c r="CE60">
        <v>0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2.3306830000000001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87.751162000000008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0.58723499999999995</v>
      </c>
      <c r="U61">
        <v>348.97500000000002</v>
      </c>
      <c r="V61">
        <v>11.661683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43.155997999999997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0.51239999999999997</v>
      </c>
      <c r="AQ61">
        <v>26.272796</v>
      </c>
      <c r="AR61">
        <v>47.472000000000001</v>
      </c>
      <c r="AS61">
        <v>31.897383000000001</v>
      </c>
      <c r="AT61">
        <v>11.2476</v>
      </c>
      <c r="AU61">
        <v>0</v>
      </c>
      <c r="AV61">
        <v>14.244864</v>
      </c>
      <c r="AW61">
        <v>50.235230000000001</v>
      </c>
      <c r="AX61">
        <v>5.7164000000000001</v>
      </c>
      <c r="AY61">
        <v>0</v>
      </c>
      <c r="AZ61">
        <f t="shared" si="0"/>
        <v>87.751162000000008</v>
      </c>
      <c r="BA61">
        <f t="shared" si="1"/>
        <v>2978.3140259999991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3.305955</v>
      </c>
      <c r="CB61">
        <v>1.88</v>
      </c>
      <c r="CC61">
        <v>0.91</v>
      </c>
      <c r="CD61">
        <v>1.78</v>
      </c>
      <c r="CE61">
        <v>0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2.3306830000000001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87.751162000000008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0.58723499999999995</v>
      </c>
      <c r="U62">
        <v>348.97500000000002</v>
      </c>
      <c r="V62">
        <v>11.661683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43.155997999999997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0.51239999999999997</v>
      </c>
      <c r="AQ62">
        <v>39.409193000000002</v>
      </c>
      <c r="AR62">
        <v>47.472000000000001</v>
      </c>
      <c r="AS62">
        <v>31.897383000000001</v>
      </c>
      <c r="AT62">
        <v>11.2476</v>
      </c>
      <c r="AU62">
        <v>0</v>
      </c>
      <c r="AV62">
        <v>14.244864</v>
      </c>
      <c r="AW62">
        <v>50.235230000000001</v>
      </c>
      <c r="AX62">
        <v>5.7164000000000001</v>
      </c>
      <c r="AY62">
        <v>0</v>
      </c>
      <c r="AZ62">
        <f t="shared" si="0"/>
        <v>87.690938000000003</v>
      </c>
      <c r="BA62">
        <f t="shared" si="1"/>
        <v>2991.3901989999995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3.305955</v>
      </c>
      <c r="CB62">
        <v>1.88</v>
      </c>
      <c r="CC62">
        <v>0.88</v>
      </c>
      <c r="CD62">
        <v>1.75</v>
      </c>
      <c r="CE62">
        <v>0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2.3306830000000001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87.690938000000003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0.58723499999999995</v>
      </c>
      <c r="U63">
        <v>348.97500000000002</v>
      </c>
      <c r="V63">
        <v>11.661683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43.155997999999997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0.51239999999999997</v>
      </c>
      <c r="AQ63">
        <v>39.409193000000002</v>
      </c>
      <c r="AR63">
        <v>47.472000000000001</v>
      </c>
      <c r="AS63">
        <v>31.897383000000001</v>
      </c>
      <c r="AT63">
        <v>11.2476</v>
      </c>
      <c r="AU63">
        <v>0</v>
      </c>
      <c r="AV63">
        <v>14.244864</v>
      </c>
      <c r="AW63">
        <v>50.235230000000001</v>
      </c>
      <c r="AX63">
        <v>5.7164000000000001</v>
      </c>
      <c r="AY63">
        <v>0</v>
      </c>
      <c r="AZ63">
        <f t="shared" si="0"/>
        <v>87.896673000000007</v>
      </c>
      <c r="BA63">
        <f t="shared" si="1"/>
        <v>2991.5959339999995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0.88</v>
      </c>
      <c r="CD63">
        <v>1.75</v>
      </c>
      <c r="CE63">
        <v>0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2.3306830000000001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87.896673000000007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0.58723499999999995</v>
      </c>
      <c r="U64">
        <v>348.97500000000002</v>
      </c>
      <c r="V64">
        <v>11.661683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43.155997999999997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0.51239999999999997</v>
      </c>
      <c r="AQ64">
        <v>39.409193000000002</v>
      </c>
      <c r="AR64">
        <v>47.472000000000001</v>
      </c>
      <c r="AS64">
        <v>31.897383000000001</v>
      </c>
      <c r="AT64">
        <v>11.2476</v>
      </c>
      <c r="AU64">
        <v>0</v>
      </c>
      <c r="AV64">
        <v>14.244864</v>
      </c>
      <c r="AW64">
        <v>50.235230000000001</v>
      </c>
      <c r="AX64">
        <v>5.7164000000000001</v>
      </c>
      <c r="AY64">
        <v>0</v>
      </c>
      <c r="AZ64">
        <f t="shared" si="0"/>
        <v>87.896673000000007</v>
      </c>
      <c r="BA64">
        <f t="shared" si="1"/>
        <v>2991.5959339999995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0.88</v>
      </c>
      <c r="CD64">
        <v>1.75</v>
      </c>
      <c r="CE64">
        <v>0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2.3306830000000001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87.896673000000007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0.58723499999999995</v>
      </c>
      <c r="U65">
        <v>348.97500000000002</v>
      </c>
      <c r="V65">
        <v>11.661683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43.155997999999997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16.345120999999999</v>
      </c>
      <c r="AN65">
        <v>0.84221400000000002</v>
      </c>
      <c r="AO65">
        <v>0</v>
      </c>
      <c r="AP65">
        <v>0.51239999999999997</v>
      </c>
      <c r="AQ65">
        <v>39.409193000000002</v>
      </c>
      <c r="AR65">
        <v>47.472000000000001</v>
      </c>
      <c r="AS65">
        <v>31.897383000000001</v>
      </c>
      <c r="AT65">
        <v>11.2476</v>
      </c>
      <c r="AU65">
        <v>0</v>
      </c>
      <c r="AV65">
        <v>14.244864</v>
      </c>
      <c r="AW65">
        <v>50.235230000000001</v>
      </c>
      <c r="AX65">
        <v>5.7164000000000001</v>
      </c>
      <c r="AY65">
        <v>0</v>
      </c>
      <c r="AZ65">
        <f t="shared" si="0"/>
        <v>87.896673000000007</v>
      </c>
      <c r="BA65">
        <f t="shared" si="1"/>
        <v>2991.5959339999995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0.88</v>
      </c>
      <c r="CD65">
        <v>1.75</v>
      </c>
      <c r="CE65">
        <v>0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2.3306830000000001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87.896673000000007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0.58723499999999995</v>
      </c>
      <c r="U66">
        <v>348.97500000000002</v>
      </c>
      <c r="V66">
        <v>11.661683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43.155997999999997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16.345120999999999</v>
      </c>
      <c r="AN66">
        <v>0.84221400000000002</v>
      </c>
      <c r="AO66">
        <v>0</v>
      </c>
      <c r="AP66">
        <v>1.2809999999999999</v>
      </c>
      <c r="AQ66">
        <v>39.409193000000002</v>
      </c>
      <c r="AR66">
        <v>47.472000000000001</v>
      </c>
      <c r="AS66">
        <v>31.897383000000001</v>
      </c>
      <c r="AT66">
        <v>11.2476</v>
      </c>
      <c r="AU66">
        <v>0</v>
      </c>
      <c r="AV66">
        <v>14.244864</v>
      </c>
      <c r="AW66">
        <v>50.235230000000001</v>
      </c>
      <c r="AX66">
        <v>5.7164000000000001</v>
      </c>
      <c r="AY66">
        <v>0</v>
      </c>
      <c r="AZ66">
        <f t="shared" si="0"/>
        <v>87.896673000000007</v>
      </c>
      <c r="BA66">
        <f t="shared" si="1"/>
        <v>2992.3645339999989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0.88</v>
      </c>
      <c r="CD66">
        <v>1.75</v>
      </c>
      <c r="CE66">
        <v>0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2.3306830000000001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87.896673000000007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0.58723499999999995</v>
      </c>
      <c r="U67">
        <v>348.97500000000002</v>
      </c>
      <c r="V67">
        <v>11.661683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43.155997999999997</v>
      </c>
      <c r="AH67">
        <v>0</v>
      </c>
      <c r="AI67">
        <v>0</v>
      </c>
      <c r="AJ67">
        <v>0</v>
      </c>
      <c r="AK67">
        <v>26.292852</v>
      </c>
      <c r="AL67">
        <v>24.402000000000001</v>
      </c>
      <c r="AM67">
        <v>16.345120999999999</v>
      </c>
      <c r="AN67">
        <v>0.84221400000000002</v>
      </c>
      <c r="AO67">
        <v>0</v>
      </c>
      <c r="AP67">
        <v>1.2809999999999999</v>
      </c>
      <c r="AQ67">
        <v>39.409193000000002</v>
      </c>
      <c r="AR67">
        <v>47.472000000000001</v>
      </c>
      <c r="AS67">
        <v>31.897383000000001</v>
      </c>
      <c r="AT67">
        <v>11.2476</v>
      </c>
      <c r="AU67">
        <v>0</v>
      </c>
      <c r="AV67">
        <v>14.244864</v>
      </c>
      <c r="AW67">
        <v>50.235230000000001</v>
      </c>
      <c r="AX67">
        <v>5.7164000000000001</v>
      </c>
      <c r="AY67">
        <v>0</v>
      </c>
      <c r="AZ67">
        <f t="shared" si="0"/>
        <v>87.896673000000007</v>
      </c>
      <c r="BA67">
        <f t="shared" si="1"/>
        <v>2992.3645339999989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0.88</v>
      </c>
      <c r="CD67">
        <v>1.75</v>
      </c>
      <c r="CE67">
        <v>0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2.3306830000000001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87.896673000000007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0.58723499999999995</v>
      </c>
      <c r="U68">
        <v>348.97500000000002</v>
      </c>
      <c r="V68">
        <v>11.661683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43.155997999999997</v>
      </c>
      <c r="AH68">
        <v>0</v>
      </c>
      <c r="AI68">
        <v>0</v>
      </c>
      <c r="AJ68">
        <v>0</v>
      </c>
      <c r="AK68">
        <v>26.292852</v>
      </c>
      <c r="AL68">
        <v>24.402000000000001</v>
      </c>
      <c r="AM68">
        <v>16.345120999999999</v>
      </c>
      <c r="AN68">
        <v>0.84221400000000002</v>
      </c>
      <c r="AO68">
        <v>0</v>
      </c>
      <c r="AP68">
        <v>1.2809999999999999</v>
      </c>
      <c r="AQ68">
        <v>39.409193000000002</v>
      </c>
      <c r="AR68">
        <v>47.472000000000001</v>
      </c>
      <c r="AS68">
        <v>31.897383000000001</v>
      </c>
      <c r="AT68">
        <v>11.2476</v>
      </c>
      <c r="AU68">
        <v>0</v>
      </c>
      <c r="AV68">
        <v>14.244864</v>
      </c>
      <c r="AW68">
        <v>50.235230000000001</v>
      </c>
      <c r="AX68">
        <v>5.7164000000000001</v>
      </c>
      <c r="AY68">
        <v>0</v>
      </c>
      <c r="AZ68">
        <f t="shared" ref="AZ68:AZ98" si="3">DJ68</f>
        <v>87.896673000000007</v>
      </c>
      <c r="BA68">
        <f t="shared" ref="BA68:BA98" si="4">SUM(B68:AZ68)</f>
        <v>2992.3645339999989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0.88</v>
      </c>
      <c r="CD68">
        <v>1.75</v>
      </c>
      <c r="CE68">
        <v>0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2.3306830000000001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87.896673000000007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0.58723499999999995</v>
      </c>
      <c r="U69">
        <v>348.97500000000002</v>
      </c>
      <c r="V69">
        <v>11.661683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16.607963999999999</v>
      </c>
      <c r="AF69">
        <v>8.3321880000000004</v>
      </c>
      <c r="AG69">
        <v>43.155997999999997</v>
      </c>
      <c r="AH69">
        <v>0</v>
      </c>
      <c r="AI69">
        <v>0</v>
      </c>
      <c r="AJ69">
        <v>0</v>
      </c>
      <c r="AK69">
        <v>26.292852</v>
      </c>
      <c r="AL69">
        <v>24.402000000000001</v>
      </c>
      <c r="AM69">
        <v>16.345120999999999</v>
      </c>
      <c r="AN69">
        <v>0.84221400000000002</v>
      </c>
      <c r="AO69">
        <v>0</v>
      </c>
      <c r="AP69">
        <v>2.0495999999999999</v>
      </c>
      <c r="AQ69">
        <v>39.409193000000002</v>
      </c>
      <c r="AR69">
        <v>47.472000000000001</v>
      </c>
      <c r="AS69">
        <v>31.897383000000001</v>
      </c>
      <c r="AT69">
        <v>11.2476</v>
      </c>
      <c r="AU69">
        <v>0</v>
      </c>
      <c r="AV69">
        <v>14.244864</v>
      </c>
      <c r="AW69">
        <v>50.235230000000001</v>
      </c>
      <c r="AX69">
        <v>5.7164000000000001</v>
      </c>
      <c r="AY69">
        <v>0</v>
      </c>
      <c r="AZ69">
        <f t="shared" si="3"/>
        <v>87.896748000000002</v>
      </c>
      <c r="BA69">
        <f t="shared" si="4"/>
        <v>2993.1332089999992</v>
      </c>
      <c r="BD69">
        <v>4.2938999999999998</v>
      </c>
      <c r="BE69">
        <v>0</v>
      </c>
      <c r="BF69">
        <v>2.3039E-2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1.88</v>
      </c>
      <c r="CC69">
        <v>0.88</v>
      </c>
      <c r="CD69">
        <v>1.75</v>
      </c>
      <c r="CE69">
        <v>0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2.3306830000000001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87.896748000000002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0.58723499999999995</v>
      </c>
      <c r="U70">
        <v>348.97500000000002</v>
      </c>
      <c r="V70">
        <v>11.661683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16.607963999999999</v>
      </c>
      <c r="AF70">
        <v>8.3321880000000004</v>
      </c>
      <c r="AG70">
        <v>43.155997999999997</v>
      </c>
      <c r="AH70">
        <v>0</v>
      </c>
      <c r="AI70">
        <v>0</v>
      </c>
      <c r="AJ70">
        <v>0</v>
      </c>
      <c r="AK70">
        <v>26.292852</v>
      </c>
      <c r="AL70">
        <v>24.402000000000001</v>
      </c>
      <c r="AM70">
        <v>16.345120999999999</v>
      </c>
      <c r="AN70">
        <v>0.84221400000000002</v>
      </c>
      <c r="AO70">
        <v>0</v>
      </c>
      <c r="AP70">
        <v>2.0495999999999999</v>
      </c>
      <c r="AQ70">
        <v>39.409193000000002</v>
      </c>
      <c r="AR70">
        <v>47.472000000000001</v>
      </c>
      <c r="AS70">
        <v>31.897383000000001</v>
      </c>
      <c r="AT70">
        <v>11.2476</v>
      </c>
      <c r="AU70">
        <v>0</v>
      </c>
      <c r="AV70">
        <v>14.244864</v>
      </c>
      <c r="AW70">
        <v>50.235230000000001</v>
      </c>
      <c r="AX70">
        <v>5.7164000000000001</v>
      </c>
      <c r="AY70">
        <v>0</v>
      </c>
      <c r="AZ70">
        <f t="shared" si="3"/>
        <v>87.896748000000002</v>
      </c>
      <c r="BA70">
        <f t="shared" si="4"/>
        <v>2993.1332089999992</v>
      </c>
      <c r="BD70">
        <v>4.2938999999999998</v>
      </c>
      <c r="BE70">
        <v>0</v>
      </c>
      <c r="BF70">
        <v>2.3039E-2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1.88</v>
      </c>
      <c r="CC70">
        <v>0.88</v>
      </c>
      <c r="CD70">
        <v>1.75</v>
      </c>
      <c r="CE70">
        <v>0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2.3306830000000001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87.896748000000002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0.58723499999999995</v>
      </c>
      <c r="U71">
        <v>348.97500000000002</v>
      </c>
      <c r="V71">
        <v>11.661683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16.607963999999999</v>
      </c>
      <c r="AF71">
        <v>8.3321880000000004</v>
      </c>
      <c r="AG71">
        <v>43.155997999999997</v>
      </c>
      <c r="AH71">
        <v>19.544236000000001</v>
      </c>
      <c r="AI71">
        <v>0</v>
      </c>
      <c r="AJ71">
        <v>0</v>
      </c>
      <c r="AK71">
        <v>26.292852</v>
      </c>
      <c r="AL71">
        <v>24.402000000000001</v>
      </c>
      <c r="AM71">
        <v>16.345120999999999</v>
      </c>
      <c r="AN71">
        <v>0.84221400000000002</v>
      </c>
      <c r="AO71">
        <v>0</v>
      </c>
      <c r="AP71">
        <v>2.0495999999999999</v>
      </c>
      <c r="AQ71">
        <v>39.409193000000002</v>
      </c>
      <c r="AR71">
        <v>47.472000000000001</v>
      </c>
      <c r="AS71">
        <v>31.897383000000001</v>
      </c>
      <c r="AT71">
        <v>11.2476</v>
      </c>
      <c r="AU71">
        <v>0</v>
      </c>
      <c r="AV71">
        <v>14.244864</v>
      </c>
      <c r="AW71">
        <v>50.235230000000001</v>
      </c>
      <c r="AX71">
        <v>5.7164000000000001</v>
      </c>
      <c r="AY71">
        <v>0</v>
      </c>
      <c r="AZ71">
        <f t="shared" si="3"/>
        <v>87.894055000000009</v>
      </c>
      <c r="BA71">
        <f t="shared" si="4"/>
        <v>3012.674751999999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1.88</v>
      </c>
      <c r="CC71">
        <v>0.88</v>
      </c>
      <c r="CD71">
        <v>1.75</v>
      </c>
      <c r="CE71">
        <v>0</v>
      </c>
      <c r="CF71">
        <v>0.23</v>
      </c>
      <c r="CG71">
        <v>3.78</v>
      </c>
      <c r="CH71">
        <v>0.155726</v>
      </c>
      <c r="CI71">
        <v>7.77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2.3522639999999999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87.894055000000009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0.58723499999999995</v>
      </c>
      <c r="U72">
        <v>348.97500000000002</v>
      </c>
      <c r="V72">
        <v>11.661683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16.607963999999999</v>
      </c>
      <c r="AF72">
        <v>8.3321880000000004</v>
      </c>
      <c r="AG72">
        <v>43.155997999999997</v>
      </c>
      <c r="AH72">
        <v>39.088472000000003</v>
      </c>
      <c r="AI72">
        <v>0</v>
      </c>
      <c r="AJ72">
        <v>0</v>
      </c>
      <c r="AK72">
        <v>26.292852</v>
      </c>
      <c r="AL72">
        <v>24.402000000000001</v>
      </c>
      <c r="AM72">
        <v>16.345120999999999</v>
      </c>
      <c r="AN72">
        <v>0.84221400000000002</v>
      </c>
      <c r="AO72">
        <v>0</v>
      </c>
      <c r="AP72">
        <v>2.0495999999999999</v>
      </c>
      <c r="AQ72">
        <v>39.409193000000002</v>
      </c>
      <c r="AR72">
        <v>47.472000000000001</v>
      </c>
      <c r="AS72">
        <v>31.897383000000001</v>
      </c>
      <c r="AT72">
        <v>11.2476</v>
      </c>
      <c r="AU72">
        <v>0</v>
      </c>
      <c r="AV72">
        <v>14.244864</v>
      </c>
      <c r="AW72">
        <v>50.235230000000001</v>
      </c>
      <c r="AX72">
        <v>5.7164000000000001</v>
      </c>
      <c r="AY72">
        <v>0</v>
      </c>
      <c r="AZ72">
        <f t="shared" si="3"/>
        <v>88.04978100000001</v>
      </c>
      <c r="BA72">
        <f t="shared" si="4"/>
        <v>3032.3747139999987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1.88</v>
      </c>
      <c r="CC72">
        <v>0.88</v>
      </c>
      <c r="CD72">
        <v>1.75</v>
      </c>
      <c r="CE72">
        <v>0</v>
      </c>
      <c r="CF72">
        <v>0.23</v>
      </c>
      <c r="CG72">
        <v>3.78</v>
      </c>
      <c r="CH72">
        <v>0.31145200000000001</v>
      </c>
      <c r="CI72">
        <v>7.77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2.3522639999999999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88.04978100000001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0.58723499999999995</v>
      </c>
      <c r="U73">
        <v>348.97500000000002</v>
      </c>
      <c r="V73">
        <v>11.661683</v>
      </c>
      <c r="W73">
        <v>34.799309999999998</v>
      </c>
      <c r="X73">
        <v>147.515625</v>
      </c>
      <c r="Y73">
        <v>0</v>
      </c>
      <c r="Z73">
        <v>6.5537999999999998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16.607963999999999</v>
      </c>
      <c r="AF73">
        <v>8.3321880000000004</v>
      </c>
      <c r="AG73">
        <v>43.155997999999997</v>
      </c>
      <c r="AH73">
        <v>68.404826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1.5371999999999999</v>
      </c>
      <c r="AQ73">
        <v>39.409193000000002</v>
      </c>
      <c r="AR73">
        <v>47.472000000000001</v>
      </c>
      <c r="AS73">
        <v>31.897383000000001</v>
      </c>
      <c r="AT73">
        <v>11.2476</v>
      </c>
      <c r="AU73">
        <v>0</v>
      </c>
      <c r="AV73">
        <v>14.244864</v>
      </c>
      <c r="AW73">
        <v>50.235230000000001</v>
      </c>
      <c r="AX73">
        <v>5.7164000000000001</v>
      </c>
      <c r="AY73">
        <v>0</v>
      </c>
      <c r="AZ73">
        <f t="shared" si="3"/>
        <v>88.60054700000002</v>
      </c>
      <c r="BA73">
        <f t="shared" si="4"/>
        <v>3087.0826839999995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1.88</v>
      </c>
      <c r="CC73">
        <v>0.88</v>
      </c>
      <c r="CD73">
        <v>1.75</v>
      </c>
      <c r="CE73">
        <v>0</v>
      </c>
      <c r="CF73">
        <v>0.23</v>
      </c>
      <c r="CG73">
        <v>3.78</v>
      </c>
      <c r="CH73">
        <v>0.54503999999999997</v>
      </c>
      <c r="CI73">
        <v>7.77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88.60054700000002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0.58723499999999995</v>
      </c>
      <c r="U74">
        <v>348.97500000000002</v>
      </c>
      <c r="V74">
        <v>11.661683</v>
      </c>
      <c r="W74">
        <v>34.799309999999998</v>
      </c>
      <c r="X74">
        <v>147.515625</v>
      </c>
      <c r="Y74">
        <v>0</v>
      </c>
      <c r="Z74">
        <v>6.5537999999999998</v>
      </c>
      <c r="AA74">
        <v>14.04936</v>
      </c>
      <c r="AB74">
        <v>13.600092</v>
      </c>
      <c r="AC74">
        <v>10.024682</v>
      </c>
      <c r="AD74">
        <v>9.4297959999999996</v>
      </c>
      <c r="AE74">
        <v>16.607963999999999</v>
      </c>
      <c r="AF74">
        <v>16.664376000000001</v>
      </c>
      <c r="AG74">
        <v>43.155997999999997</v>
      </c>
      <c r="AH74">
        <v>78.763271000000003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1.5371999999999999</v>
      </c>
      <c r="AQ74">
        <v>39.409193000000002</v>
      </c>
      <c r="AR74">
        <v>47.472000000000001</v>
      </c>
      <c r="AS74">
        <v>31.897383000000001</v>
      </c>
      <c r="AT74">
        <v>11.2476</v>
      </c>
      <c r="AU74">
        <v>0</v>
      </c>
      <c r="AV74">
        <v>14.244864</v>
      </c>
      <c r="AW74">
        <v>50.235230000000001</v>
      </c>
      <c r="AX74">
        <v>5.7164000000000001</v>
      </c>
      <c r="AY74">
        <v>0</v>
      </c>
      <c r="AZ74">
        <f t="shared" si="3"/>
        <v>89.201364000000012</v>
      </c>
      <c r="BA74">
        <f t="shared" si="4"/>
        <v>3116.5048139999999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1.88</v>
      </c>
      <c r="CC74">
        <v>0.88</v>
      </c>
      <c r="CD74">
        <v>1.75</v>
      </c>
      <c r="CE74">
        <v>0</v>
      </c>
      <c r="CF74">
        <v>0.23</v>
      </c>
      <c r="CG74">
        <v>3.78</v>
      </c>
      <c r="CH74">
        <v>0.62568500000000005</v>
      </c>
      <c r="CI74">
        <v>7.77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89.201364000000012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0.58723499999999995</v>
      </c>
      <c r="U75">
        <v>348.97500000000002</v>
      </c>
      <c r="V75">
        <v>11.661683</v>
      </c>
      <c r="W75">
        <v>34.799309999999998</v>
      </c>
      <c r="X75">
        <v>147.515625</v>
      </c>
      <c r="Y75">
        <v>0</v>
      </c>
      <c r="Z75">
        <v>6.5537999999999998</v>
      </c>
      <c r="AA75">
        <v>14.04936</v>
      </c>
      <c r="AB75">
        <v>27.422225999999998</v>
      </c>
      <c r="AC75">
        <v>10.024682</v>
      </c>
      <c r="AD75">
        <v>9.4297959999999996</v>
      </c>
      <c r="AE75">
        <v>33.215927999999998</v>
      </c>
      <c r="AF75">
        <v>24.996563999999999</v>
      </c>
      <c r="AG75">
        <v>43.155997999999997</v>
      </c>
      <c r="AH75">
        <v>117.265416</v>
      </c>
      <c r="AI75">
        <v>0</v>
      </c>
      <c r="AJ75">
        <v>0</v>
      </c>
      <c r="AK75">
        <v>26.292852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1.5371999999999999</v>
      </c>
      <c r="AQ75">
        <v>39.409193000000002</v>
      </c>
      <c r="AR75">
        <v>47.472000000000001</v>
      </c>
      <c r="AS75">
        <v>31.897383000000001</v>
      </c>
      <c r="AT75">
        <v>11.2476</v>
      </c>
      <c r="AU75">
        <v>0</v>
      </c>
      <c r="AV75">
        <v>14.244864</v>
      </c>
      <c r="AW75">
        <v>50.235230000000001</v>
      </c>
      <c r="AX75">
        <v>5.7164000000000001</v>
      </c>
      <c r="AY75">
        <v>0</v>
      </c>
      <c r="AZ75">
        <f t="shared" si="3"/>
        <v>90.42212600000002</v>
      </c>
      <c r="BA75">
        <f t="shared" si="4"/>
        <v>3206.6100070000002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1.2560249999999999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1.88</v>
      </c>
      <c r="CC75">
        <v>0.88</v>
      </c>
      <c r="CD75">
        <v>1.75</v>
      </c>
      <c r="CE75">
        <v>0</v>
      </c>
      <c r="CF75">
        <v>0.23</v>
      </c>
      <c r="CG75">
        <v>3.78</v>
      </c>
      <c r="CH75">
        <v>0.93157500000000004</v>
      </c>
      <c r="CI75">
        <v>7.77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90.42212600000002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0.58723499999999995</v>
      </c>
      <c r="U76">
        <v>348.97500000000002</v>
      </c>
      <c r="V76">
        <v>11.661683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10.552296999999999</v>
      </c>
      <c r="AD76">
        <v>16.399645</v>
      </c>
      <c r="AE76">
        <v>34.130029999999998</v>
      </c>
      <c r="AF76">
        <v>33.531976999999998</v>
      </c>
      <c r="AG76">
        <v>43.155997999999997</v>
      </c>
      <c r="AH76">
        <v>120.68565700000001</v>
      </c>
      <c r="AI76">
        <v>0</v>
      </c>
      <c r="AJ76">
        <v>0</v>
      </c>
      <c r="AK76">
        <v>26.292852</v>
      </c>
      <c r="AL76">
        <v>36.021999999999998</v>
      </c>
      <c r="AM76">
        <v>16.345120999999999</v>
      </c>
      <c r="AN76">
        <v>0.84221400000000002</v>
      </c>
      <c r="AO76">
        <v>0</v>
      </c>
      <c r="AP76">
        <v>1.5371999999999999</v>
      </c>
      <c r="AQ76">
        <v>39.409193000000002</v>
      </c>
      <c r="AR76">
        <v>47.472000000000001</v>
      </c>
      <c r="AS76">
        <v>31.897383000000001</v>
      </c>
      <c r="AT76">
        <v>11.2476</v>
      </c>
      <c r="AU76">
        <v>0</v>
      </c>
      <c r="AV76">
        <v>14.244864</v>
      </c>
      <c r="AW76">
        <v>50.235230000000001</v>
      </c>
      <c r="AX76">
        <v>5.7164000000000001</v>
      </c>
      <c r="AY76">
        <v>0</v>
      </c>
      <c r="AZ76">
        <f t="shared" si="3"/>
        <v>90.908609000000027</v>
      </c>
      <c r="BA76">
        <f t="shared" si="4"/>
        <v>3273.3979839999988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1.88</v>
      </c>
      <c r="CC76">
        <v>0.92</v>
      </c>
      <c r="CD76">
        <v>1.75</v>
      </c>
      <c r="CE76">
        <v>0</v>
      </c>
      <c r="CF76">
        <v>0.23</v>
      </c>
      <c r="CG76">
        <v>3.78</v>
      </c>
      <c r="CH76">
        <v>0.95938299999999999</v>
      </c>
      <c r="CI76">
        <v>7.77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90.908609000000027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0.58723499999999995</v>
      </c>
      <c r="U77">
        <v>348.97500000000002</v>
      </c>
      <c r="V77">
        <v>11.661683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43.155997999999997</v>
      </c>
      <c r="AH77">
        <v>144.822789</v>
      </c>
      <c r="AI77">
        <v>0</v>
      </c>
      <c r="AJ77">
        <v>0</v>
      </c>
      <c r="AK77">
        <v>26.292852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1.5371999999999999</v>
      </c>
      <c r="AQ77">
        <v>39.409193000000002</v>
      </c>
      <c r="AR77">
        <v>47.472000000000001</v>
      </c>
      <c r="AS77">
        <v>31.897383000000001</v>
      </c>
      <c r="AT77">
        <v>11.2476</v>
      </c>
      <c r="AU77">
        <v>0</v>
      </c>
      <c r="AV77">
        <v>14.244864</v>
      </c>
      <c r="AW77">
        <v>50.235230000000001</v>
      </c>
      <c r="AX77">
        <v>5.7164000000000001</v>
      </c>
      <c r="AY77">
        <v>0</v>
      </c>
      <c r="AZ77">
        <f t="shared" si="3"/>
        <v>90.84380000000003</v>
      </c>
      <c r="BA77">
        <f t="shared" si="4"/>
        <v>3373.0681369999993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1.88</v>
      </c>
      <c r="CC77">
        <v>0.92</v>
      </c>
      <c r="CD77">
        <v>1.75</v>
      </c>
      <c r="CE77">
        <v>0</v>
      </c>
      <c r="CF77">
        <v>0.23</v>
      </c>
      <c r="CG77">
        <v>3.78</v>
      </c>
      <c r="CH77">
        <v>1.134574</v>
      </c>
      <c r="CI77">
        <v>7.53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2.3522639999999999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90.84380000000003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0.58723499999999995</v>
      </c>
      <c r="U78">
        <v>348.97500000000002</v>
      </c>
      <c r="V78">
        <v>11.661683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43.155997999999997</v>
      </c>
      <c r="AH78">
        <v>144.822789</v>
      </c>
      <c r="AI78">
        <v>0</v>
      </c>
      <c r="AJ78">
        <v>0</v>
      </c>
      <c r="AK78">
        <v>26.292852</v>
      </c>
      <c r="AL78">
        <v>80.177999999999997</v>
      </c>
      <c r="AM78">
        <v>16.345120999999999</v>
      </c>
      <c r="AN78">
        <v>0.84221400000000002</v>
      </c>
      <c r="AO78">
        <v>0</v>
      </c>
      <c r="AP78">
        <v>1.5371999999999999</v>
      </c>
      <c r="AQ78">
        <v>39.409193000000002</v>
      </c>
      <c r="AR78">
        <v>47.472000000000001</v>
      </c>
      <c r="AS78">
        <v>31.897383000000001</v>
      </c>
      <c r="AT78">
        <v>11.2476</v>
      </c>
      <c r="AU78">
        <v>0</v>
      </c>
      <c r="AV78">
        <v>14.244864</v>
      </c>
      <c r="AW78">
        <v>50.235230000000001</v>
      </c>
      <c r="AX78">
        <v>5.7164000000000001</v>
      </c>
      <c r="AY78">
        <v>0</v>
      </c>
      <c r="AZ78">
        <f t="shared" si="3"/>
        <v>90.84380000000003</v>
      </c>
      <c r="BA78">
        <f t="shared" si="4"/>
        <v>3373.0681369999993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1.88</v>
      </c>
      <c r="CC78">
        <v>0.92</v>
      </c>
      <c r="CD78">
        <v>1.75</v>
      </c>
      <c r="CE78">
        <v>0</v>
      </c>
      <c r="CF78">
        <v>0.23</v>
      </c>
      <c r="CG78">
        <v>3.78</v>
      </c>
      <c r="CH78">
        <v>1.134574</v>
      </c>
      <c r="CI78">
        <v>7.53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2.3522639999999999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90.84380000000003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0.58723499999999995</v>
      </c>
      <c r="U79">
        <v>348.97500000000002</v>
      </c>
      <c r="V79">
        <v>11.661683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43.155997999999997</v>
      </c>
      <c r="AH79">
        <v>144.822789</v>
      </c>
      <c r="AI79">
        <v>0</v>
      </c>
      <c r="AJ79">
        <v>0</v>
      </c>
      <c r="AK79">
        <v>26.292852</v>
      </c>
      <c r="AL79">
        <v>80.177999999999997</v>
      </c>
      <c r="AM79">
        <v>16.345120999999999</v>
      </c>
      <c r="AN79">
        <v>0.84221400000000002</v>
      </c>
      <c r="AO79">
        <v>0</v>
      </c>
      <c r="AP79">
        <v>1.5371999999999999</v>
      </c>
      <c r="AQ79">
        <v>39.409193000000002</v>
      </c>
      <c r="AR79">
        <v>47.472000000000001</v>
      </c>
      <c r="AS79">
        <v>31.897383000000001</v>
      </c>
      <c r="AT79">
        <v>11.2476</v>
      </c>
      <c r="AU79">
        <v>0</v>
      </c>
      <c r="AV79">
        <v>14.244864</v>
      </c>
      <c r="AW79">
        <v>50.235230000000001</v>
      </c>
      <c r="AX79">
        <v>5.7164000000000001</v>
      </c>
      <c r="AY79">
        <v>0</v>
      </c>
      <c r="AZ79">
        <f t="shared" si="3"/>
        <v>90.583948000000021</v>
      </c>
      <c r="BA79">
        <f t="shared" si="4"/>
        <v>3372.8082849999992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1.82</v>
      </c>
      <c r="CC79">
        <v>0.92</v>
      </c>
      <c r="CD79">
        <v>1.75</v>
      </c>
      <c r="CE79">
        <v>0</v>
      </c>
      <c r="CF79">
        <v>0.23</v>
      </c>
      <c r="CG79">
        <v>3.78</v>
      </c>
      <c r="CH79">
        <v>1.134574</v>
      </c>
      <c r="CI79">
        <v>7.33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2.3522639999999999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90.583948000000021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0.58723499999999995</v>
      </c>
      <c r="U80">
        <v>348.97500000000002</v>
      </c>
      <c r="V80">
        <v>11.661683</v>
      </c>
      <c r="W80">
        <v>34.799309999999998</v>
      </c>
      <c r="X80">
        <v>147.515625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43.155997999999997</v>
      </c>
      <c r="AH80">
        <v>120.68565700000001</v>
      </c>
      <c r="AI80">
        <v>0</v>
      </c>
      <c r="AJ80">
        <v>0</v>
      </c>
      <c r="AK80">
        <v>26.292852</v>
      </c>
      <c r="AL80">
        <v>80.177999999999997</v>
      </c>
      <c r="AM80">
        <v>16.345120999999999</v>
      </c>
      <c r="AN80">
        <v>0.84221400000000002</v>
      </c>
      <c r="AO80">
        <v>0</v>
      </c>
      <c r="AP80">
        <v>1.5371999999999999</v>
      </c>
      <c r="AQ80">
        <v>39.409193000000002</v>
      </c>
      <c r="AR80">
        <v>47.472000000000001</v>
      </c>
      <c r="AS80">
        <v>31.897383000000001</v>
      </c>
      <c r="AT80">
        <v>11.2476</v>
      </c>
      <c r="AU80">
        <v>0</v>
      </c>
      <c r="AV80">
        <v>14.244864</v>
      </c>
      <c r="AW80">
        <v>50.235230000000001</v>
      </c>
      <c r="AX80">
        <v>5.7164000000000001</v>
      </c>
      <c r="AY80">
        <v>0</v>
      </c>
      <c r="AZ80">
        <f t="shared" si="3"/>
        <v>90.408757000000023</v>
      </c>
      <c r="BA80">
        <f t="shared" si="4"/>
        <v>3334.4466019999995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1.82</v>
      </c>
      <c r="CC80">
        <v>0.92</v>
      </c>
      <c r="CD80">
        <v>1.75</v>
      </c>
      <c r="CE80">
        <v>0</v>
      </c>
      <c r="CF80">
        <v>0.23</v>
      </c>
      <c r="CG80">
        <v>3.78</v>
      </c>
      <c r="CH80">
        <v>0.95938299999999999</v>
      </c>
      <c r="CI80">
        <v>7.33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2.3522639999999999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90.408757000000023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0.58723499999999995</v>
      </c>
      <c r="U81">
        <v>348.97500000000002</v>
      </c>
      <c r="V81">
        <v>11.661683</v>
      </c>
      <c r="W81">
        <v>34.799309999999998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30.104384</v>
      </c>
      <c r="AD81">
        <v>28.289387999999999</v>
      </c>
      <c r="AE81">
        <v>33.215927999999998</v>
      </c>
      <c r="AF81">
        <v>16.664376000000001</v>
      </c>
      <c r="AG81">
        <v>43.155997999999997</v>
      </c>
      <c r="AH81">
        <v>88.339946999999995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1.5371999999999999</v>
      </c>
      <c r="AQ81">
        <v>26.272796</v>
      </c>
      <c r="AR81">
        <v>47.472000000000001</v>
      </c>
      <c r="AS81">
        <v>31.897383000000001</v>
      </c>
      <c r="AT81">
        <v>11.2476</v>
      </c>
      <c r="AU81">
        <v>0</v>
      </c>
      <c r="AV81">
        <v>14.244864</v>
      </c>
      <c r="AW81">
        <v>50.235230000000001</v>
      </c>
      <c r="AX81">
        <v>5.7164000000000001</v>
      </c>
      <c r="AY81">
        <v>0</v>
      </c>
      <c r="AZ81">
        <f t="shared" si="3"/>
        <v>89.808262000000013</v>
      </c>
      <c r="BA81">
        <f t="shared" si="4"/>
        <v>3201.0951830000004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0.49598399999999998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1.82</v>
      </c>
      <c r="CC81">
        <v>0.92</v>
      </c>
      <c r="CD81">
        <v>1.83</v>
      </c>
      <c r="CE81">
        <v>0</v>
      </c>
      <c r="CF81">
        <v>0.23</v>
      </c>
      <c r="CG81">
        <v>3.78</v>
      </c>
      <c r="CH81">
        <v>0.70354700000000003</v>
      </c>
      <c r="CI81">
        <v>7.82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2.3522639999999999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89.808262000000013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0.58723499999999995</v>
      </c>
      <c r="U82">
        <v>348.97500000000002</v>
      </c>
      <c r="V82">
        <v>11.661683</v>
      </c>
      <c r="W82">
        <v>34.799309999999998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30.074045999999999</v>
      </c>
      <c r="AD82">
        <v>18.859591999999999</v>
      </c>
      <c r="AE82">
        <v>33.215927999999998</v>
      </c>
      <c r="AF82">
        <v>8.3321880000000004</v>
      </c>
      <c r="AG82">
        <v>43.155997999999997</v>
      </c>
      <c r="AH82">
        <v>68.404826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1.5371999999999999</v>
      </c>
      <c r="AQ82">
        <v>13.136398</v>
      </c>
      <c r="AR82">
        <v>47.472000000000001</v>
      </c>
      <c r="AS82">
        <v>31.897383000000001</v>
      </c>
      <c r="AT82">
        <v>11.2476</v>
      </c>
      <c r="AU82">
        <v>0</v>
      </c>
      <c r="AV82">
        <v>14.244864</v>
      </c>
      <c r="AW82">
        <v>50.235230000000001</v>
      </c>
      <c r="AX82">
        <v>5.7164000000000001</v>
      </c>
      <c r="AY82">
        <v>0</v>
      </c>
      <c r="AZ82">
        <f t="shared" si="3"/>
        <v>89.23108000000002</v>
      </c>
      <c r="BA82">
        <f t="shared" si="4"/>
        <v>3135.6047999999992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1.82</v>
      </c>
      <c r="CC82">
        <v>0.92</v>
      </c>
      <c r="CD82">
        <v>1.83</v>
      </c>
      <c r="CE82">
        <v>0</v>
      </c>
      <c r="CF82">
        <v>0.23</v>
      </c>
      <c r="CG82">
        <v>3.78</v>
      </c>
      <c r="CH82">
        <v>0.54503999999999997</v>
      </c>
      <c r="CI82">
        <v>7.82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2.3522639999999999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89.23108000000002</v>
      </c>
    </row>
    <row r="83" spans="1:114">
      <c r="A83" t="s">
        <v>125</v>
      </c>
      <c r="B83">
        <v>0</v>
      </c>
      <c r="C83">
        <v>25.202452000000001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0.58723499999999995</v>
      </c>
      <c r="U83">
        <v>348.97500000000002</v>
      </c>
      <c r="V83">
        <v>11.661683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16.607963999999999</v>
      </c>
      <c r="AF83">
        <v>8.3321880000000004</v>
      </c>
      <c r="AG83">
        <v>43.155997999999997</v>
      </c>
      <c r="AH83">
        <v>39.088472000000003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1.5371999999999999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14.244864</v>
      </c>
      <c r="AW83">
        <v>50.235230000000001</v>
      </c>
      <c r="AX83">
        <v>5.7164000000000001</v>
      </c>
      <c r="AY83">
        <v>0</v>
      </c>
      <c r="AZ83">
        <f t="shared" si="3"/>
        <v>88.607533000000032</v>
      </c>
      <c r="BA83">
        <f t="shared" si="4"/>
        <v>3055.8077239999993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0.31717800000000002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1.82</v>
      </c>
      <c r="CC83">
        <v>0.92</v>
      </c>
      <c r="CD83">
        <v>1.83</v>
      </c>
      <c r="CE83">
        <v>0</v>
      </c>
      <c r="CF83">
        <v>0.23</v>
      </c>
      <c r="CG83">
        <v>3.78</v>
      </c>
      <c r="CH83">
        <v>0.31145200000000001</v>
      </c>
      <c r="CI83">
        <v>7.95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2.3522639999999999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88.607533000000032</v>
      </c>
    </row>
    <row r="84" spans="1:114">
      <c r="A84" t="s">
        <v>126</v>
      </c>
      <c r="B84">
        <v>0</v>
      </c>
      <c r="C84">
        <v>25.202452000000001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0.58723499999999995</v>
      </c>
      <c r="U84">
        <v>348.97500000000002</v>
      </c>
      <c r="V84">
        <v>11.661683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16.607963999999999</v>
      </c>
      <c r="AF84">
        <v>6.2999479999999997</v>
      </c>
      <c r="AG84">
        <v>43.155997999999997</v>
      </c>
      <c r="AH84">
        <v>19.544236000000001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1.5371999999999999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14.244864</v>
      </c>
      <c r="AW84">
        <v>50.235230000000001</v>
      </c>
      <c r="AX84">
        <v>5.7164000000000001</v>
      </c>
      <c r="AY84">
        <v>0</v>
      </c>
      <c r="AZ84">
        <f t="shared" si="3"/>
        <v>88.084629000000021</v>
      </c>
      <c r="BA84">
        <f t="shared" si="4"/>
        <v>3025.2447149999994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1.82</v>
      </c>
      <c r="CC84">
        <v>0.88</v>
      </c>
      <c r="CD84">
        <v>1.82</v>
      </c>
      <c r="CE84">
        <v>0</v>
      </c>
      <c r="CF84">
        <v>0.23</v>
      </c>
      <c r="CG84">
        <v>3.78</v>
      </c>
      <c r="CH84">
        <v>0.155726</v>
      </c>
      <c r="CI84">
        <v>7.95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2.3522639999999999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88.084629000000021</v>
      </c>
    </row>
    <row r="85" spans="1:114">
      <c r="A85" t="s">
        <v>127</v>
      </c>
      <c r="B85">
        <v>0</v>
      </c>
      <c r="C85">
        <v>25.202452000000001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0.58723499999999995</v>
      </c>
      <c r="U85">
        <v>348.97500000000002</v>
      </c>
      <c r="V85">
        <v>11.661683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27.422225999999998</v>
      </c>
      <c r="AC85">
        <v>10.024682</v>
      </c>
      <c r="AD85">
        <v>0</v>
      </c>
      <c r="AE85">
        <v>16.607963999999999</v>
      </c>
      <c r="AF85">
        <v>6.2999479999999997</v>
      </c>
      <c r="AG85">
        <v>43.155997999999997</v>
      </c>
      <c r="AH85">
        <v>0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14.244864</v>
      </c>
      <c r="AW85">
        <v>50.235230000000001</v>
      </c>
      <c r="AX85">
        <v>5.7164000000000001</v>
      </c>
      <c r="AY85">
        <v>0</v>
      </c>
      <c r="AZ85">
        <f t="shared" si="3"/>
        <v>87.92890300000002</v>
      </c>
      <c r="BA85">
        <f t="shared" si="4"/>
        <v>2994.2466789999994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1.82</v>
      </c>
      <c r="CC85">
        <v>0.88</v>
      </c>
      <c r="CD85">
        <v>1.82</v>
      </c>
      <c r="CE85">
        <v>0</v>
      </c>
      <c r="CF85">
        <v>0.23</v>
      </c>
      <c r="CG85">
        <v>3.78</v>
      </c>
      <c r="CH85">
        <v>0</v>
      </c>
      <c r="CI85">
        <v>7.95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2.3522639999999999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87.92890300000002</v>
      </c>
    </row>
    <row r="86" spans="1:114">
      <c r="A86" t="s">
        <v>128</v>
      </c>
      <c r="B86">
        <v>0</v>
      </c>
      <c r="C86">
        <v>25.202452000000001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0.58723499999999995</v>
      </c>
      <c r="U86">
        <v>348.97500000000002</v>
      </c>
      <c r="V86">
        <v>11.661683</v>
      </c>
      <c r="W86">
        <v>34.799309999999998</v>
      </c>
      <c r="X86">
        <v>147.515625</v>
      </c>
      <c r="Y86">
        <v>0</v>
      </c>
      <c r="Z86">
        <v>13.09</v>
      </c>
      <c r="AA86">
        <v>0</v>
      </c>
      <c r="AB86">
        <v>13.600092</v>
      </c>
      <c r="AC86">
        <v>10.024682</v>
      </c>
      <c r="AD86">
        <v>0</v>
      </c>
      <c r="AE86">
        <v>16.607963999999999</v>
      </c>
      <c r="AF86">
        <v>6.2999479999999997</v>
      </c>
      <c r="AG86">
        <v>43.155997999999997</v>
      </c>
      <c r="AH86">
        <v>0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14.244864</v>
      </c>
      <c r="AW86">
        <v>50.235230000000001</v>
      </c>
      <c r="AX86">
        <v>5.7164000000000001</v>
      </c>
      <c r="AY86">
        <v>0</v>
      </c>
      <c r="AZ86">
        <f t="shared" si="3"/>
        <v>87.92890300000002</v>
      </c>
      <c r="BA86">
        <f t="shared" si="4"/>
        <v>2980.4069449999993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1.82</v>
      </c>
      <c r="CC86">
        <v>0.88</v>
      </c>
      <c r="CD86">
        <v>1.82</v>
      </c>
      <c r="CE86">
        <v>0</v>
      </c>
      <c r="CF86">
        <v>0.23</v>
      </c>
      <c r="CG86">
        <v>3.78</v>
      </c>
      <c r="CH86">
        <v>0</v>
      </c>
      <c r="CI86">
        <v>7.95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2.3522639999999999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87.92890300000002</v>
      </c>
    </row>
    <row r="87" spans="1:114">
      <c r="A87" t="s">
        <v>129</v>
      </c>
      <c r="B87">
        <v>0</v>
      </c>
      <c r="C87">
        <v>25.202452000000001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0.58723499999999995</v>
      </c>
      <c r="U87">
        <v>348.97500000000002</v>
      </c>
      <c r="V87">
        <v>11.661683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16.607963999999999</v>
      </c>
      <c r="AF87">
        <v>6.2999479999999997</v>
      </c>
      <c r="AG87">
        <v>43.155997999999997</v>
      </c>
      <c r="AH87">
        <v>0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14.244864</v>
      </c>
      <c r="AW87">
        <v>50.235230000000001</v>
      </c>
      <c r="AX87">
        <v>5.7164000000000001</v>
      </c>
      <c r="AY87">
        <v>0</v>
      </c>
      <c r="AZ87">
        <f t="shared" si="3"/>
        <v>87.929115000000024</v>
      </c>
      <c r="BA87">
        <f t="shared" si="4"/>
        <v>2973.8709569999996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2.0198000000000001E-2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1.82</v>
      </c>
      <c r="CC87">
        <v>0.88</v>
      </c>
      <c r="CD87">
        <v>1.82</v>
      </c>
      <c r="CE87">
        <v>0</v>
      </c>
      <c r="CF87">
        <v>0.23</v>
      </c>
      <c r="CG87">
        <v>3.78</v>
      </c>
      <c r="CH87">
        <v>0</v>
      </c>
      <c r="CI87">
        <v>7.95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2.3522639999999999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87.929115000000024</v>
      </c>
    </row>
    <row r="88" spans="1:114">
      <c r="A88" t="s">
        <v>130</v>
      </c>
      <c r="B88">
        <v>0</v>
      </c>
      <c r="C88">
        <v>25.202452000000001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0.58723499999999995</v>
      </c>
      <c r="U88">
        <v>348.97500000000002</v>
      </c>
      <c r="V88">
        <v>11.661683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13.600092</v>
      </c>
      <c r="AC88">
        <v>10.024682</v>
      </c>
      <c r="AD88">
        <v>0</v>
      </c>
      <c r="AE88">
        <v>16.607963999999999</v>
      </c>
      <c r="AF88">
        <v>6.2999479999999997</v>
      </c>
      <c r="AG88">
        <v>43.155997999999997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14.244864</v>
      </c>
      <c r="AW88">
        <v>50.235230000000001</v>
      </c>
      <c r="AX88">
        <v>5.7164000000000001</v>
      </c>
      <c r="AY88">
        <v>0</v>
      </c>
      <c r="AZ88">
        <f t="shared" si="3"/>
        <v>87.929115000000024</v>
      </c>
      <c r="BA88">
        <f t="shared" si="4"/>
        <v>2973.8709569999996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2.0198000000000001E-2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1.82</v>
      </c>
      <c r="CC88">
        <v>0.88</v>
      </c>
      <c r="CD88">
        <v>1.82</v>
      </c>
      <c r="CE88">
        <v>0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2.3522639999999999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87.929115000000024</v>
      </c>
    </row>
    <row r="89" spans="1:114">
      <c r="A89" t="s">
        <v>131</v>
      </c>
      <c r="B89">
        <v>0</v>
      </c>
      <c r="C89">
        <v>25.202452000000001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0.58723499999999995</v>
      </c>
      <c r="U89">
        <v>348.97500000000002</v>
      </c>
      <c r="V89">
        <v>11.661683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13.600092</v>
      </c>
      <c r="AC89">
        <v>10.024682</v>
      </c>
      <c r="AD89">
        <v>0</v>
      </c>
      <c r="AE89">
        <v>16.607963999999999</v>
      </c>
      <c r="AF89">
        <v>6.2999479999999997</v>
      </c>
      <c r="AG89">
        <v>43.155997999999997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5.6364000000000001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14.244864</v>
      </c>
      <c r="AW89">
        <v>50.235230000000001</v>
      </c>
      <c r="AX89">
        <v>5.7164000000000001</v>
      </c>
      <c r="AY89">
        <v>0</v>
      </c>
      <c r="AZ89">
        <f t="shared" si="3"/>
        <v>87.859189000000015</v>
      </c>
      <c r="BA89">
        <f t="shared" si="4"/>
        <v>2979.4374309999994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2.0198000000000001E-2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1.82</v>
      </c>
      <c r="CC89">
        <v>0.88</v>
      </c>
      <c r="CD89">
        <v>1.75</v>
      </c>
      <c r="CE89">
        <v>0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87.859189000000015</v>
      </c>
    </row>
    <row r="90" spans="1:114">
      <c r="A90" t="s">
        <v>132</v>
      </c>
      <c r="B90">
        <v>0</v>
      </c>
      <c r="C90">
        <v>25.202452000000001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0.58723499999999995</v>
      </c>
      <c r="U90">
        <v>348.97500000000002</v>
      </c>
      <c r="V90">
        <v>11.661683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16.607963999999999</v>
      </c>
      <c r="AF90">
        <v>6.2999479999999997</v>
      </c>
      <c r="AG90">
        <v>43.155997999999997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5.6364000000000001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14.244864</v>
      </c>
      <c r="AW90">
        <v>50.235230000000001</v>
      </c>
      <c r="AX90">
        <v>5.7164000000000001</v>
      </c>
      <c r="AY90">
        <v>0</v>
      </c>
      <c r="AZ90">
        <f t="shared" si="3"/>
        <v>87.859189000000015</v>
      </c>
      <c r="BA90">
        <f t="shared" si="4"/>
        <v>2969.4127489999992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2.0198000000000001E-2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1.82</v>
      </c>
      <c r="CC90">
        <v>0.88</v>
      </c>
      <c r="CD90">
        <v>1.75</v>
      </c>
      <c r="CE90">
        <v>0</v>
      </c>
      <c r="CF90">
        <v>0.23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87.859189000000015</v>
      </c>
    </row>
    <row r="91" spans="1:114">
      <c r="A91" t="s">
        <v>133</v>
      </c>
      <c r="B91">
        <v>0</v>
      </c>
      <c r="C91">
        <v>25.202452000000001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0.58723499999999995</v>
      </c>
      <c r="U91">
        <v>348.97500000000002</v>
      </c>
      <c r="V91">
        <v>11.661683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16.607963999999999</v>
      </c>
      <c r="AF91">
        <v>6.2999479999999997</v>
      </c>
      <c r="AG91">
        <v>43.155997999999997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5.6364000000000001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14.244864</v>
      </c>
      <c r="AW91">
        <v>50.235230000000001</v>
      </c>
      <c r="AX91">
        <v>5.7164000000000001</v>
      </c>
      <c r="AY91">
        <v>0</v>
      </c>
      <c r="AZ91">
        <f t="shared" si="3"/>
        <v>87.739435000000014</v>
      </c>
      <c r="BA91">
        <f t="shared" si="4"/>
        <v>2965.980994999999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1.82</v>
      </c>
      <c r="CC91">
        <v>0.91</v>
      </c>
      <c r="CD91">
        <v>1.78</v>
      </c>
      <c r="CE91">
        <v>0</v>
      </c>
      <c r="CF91">
        <v>0.23</v>
      </c>
      <c r="CG91">
        <v>3.78</v>
      </c>
      <c r="CH91">
        <v>0</v>
      </c>
      <c r="CI91">
        <v>7.77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87.739435000000014</v>
      </c>
    </row>
    <row r="92" spans="1:114">
      <c r="A92" t="s">
        <v>134</v>
      </c>
      <c r="B92">
        <v>0</v>
      </c>
      <c r="C92">
        <v>25.202452000000001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0.58723499999999995</v>
      </c>
      <c r="U92">
        <v>348.97500000000002</v>
      </c>
      <c r="V92">
        <v>11.661683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13.600092</v>
      </c>
      <c r="AC92">
        <v>0</v>
      </c>
      <c r="AD92">
        <v>0</v>
      </c>
      <c r="AE92">
        <v>16.607963999999999</v>
      </c>
      <c r="AF92">
        <v>6.2999479999999997</v>
      </c>
      <c r="AG92">
        <v>43.155997999999997</v>
      </c>
      <c r="AH92">
        <v>0</v>
      </c>
      <c r="AI92">
        <v>0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5.6364000000000001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14.244864</v>
      </c>
      <c r="AW92">
        <v>50.235230000000001</v>
      </c>
      <c r="AX92">
        <v>5.7164000000000001</v>
      </c>
      <c r="AY92">
        <v>0</v>
      </c>
      <c r="AZ92">
        <f t="shared" si="3"/>
        <v>87.739435000000014</v>
      </c>
      <c r="BA92">
        <f t="shared" si="4"/>
        <v>2954.3609949999991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1.82</v>
      </c>
      <c r="CC92">
        <v>0.91</v>
      </c>
      <c r="CD92">
        <v>1.78</v>
      </c>
      <c r="CE92">
        <v>0</v>
      </c>
      <c r="CF92">
        <v>0.23</v>
      </c>
      <c r="CG92">
        <v>3.78</v>
      </c>
      <c r="CH92">
        <v>0</v>
      </c>
      <c r="CI92">
        <v>7.77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87.739435000000014</v>
      </c>
    </row>
    <row r="93" spans="1:114">
      <c r="A93" t="s">
        <v>135</v>
      </c>
      <c r="B93">
        <v>0</v>
      </c>
      <c r="C93">
        <v>25.202452000000001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0.58723499999999995</v>
      </c>
      <c r="U93">
        <v>348.97500000000002</v>
      </c>
      <c r="V93">
        <v>11.661683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13.600092</v>
      </c>
      <c r="AC93">
        <v>0</v>
      </c>
      <c r="AD93">
        <v>0</v>
      </c>
      <c r="AE93">
        <v>16.607963999999999</v>
      </c>
      <c r="AF93">
        <v>6.2999479999999997</v>
      </c>
      <c r="AG93">
        <v>43.155997999999997</v>
      </c>
      <c r="AH93">
        <v>0</v>
      </c>
      <c r="AI93">
        <v>0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5.6364000000000001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14.244864</v>
      </c>
      <c r="AW93">
        <v>50.235230000000001</v>
      </c>
      <c r="AX93">
        <v>5.7164000000000001</v>
      </c>
      <c r="AY93">
        <v>0</v>
      </c>
      <c r="AZ93">
        <f t="shared" si="3"/>
        <v>87.789584000000005</v>
      </c>
      <c r="BA93">
        <f t="shared" si="4"/>
        <v>2949.9951439999991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1.82</v>
      </c>
      <c r="CC93">
        <v>0.91</v>
      </c>
      <c r="CD93">
        <v>1.78</v>
      </c>
      <c r="CE93">
        <v>0</v>
      </c>
      <c r="CF93">
        <v>0.23</v>
      </c>
      <c r="CG93">
        <v>3.78</v>
      </c>
      <c r="CH93">
        <v>0</v>
      </c>
      <c r="CI93">
        <v>7.82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87.789584000000005</v>
      </c>
    </row>
    <row r="94" spans="1:114">
      <c r="A94" t="s">
        <v>136</v>
      </c>
      <c r="B94">
        <v>0</v>
      </c>
      <c r="C94">
        <v>25.202452000000001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0.58723499999999995</v>
      </c>
      <c r="U94">
        <v>348.97500000000002</v>
      </c>
      <c r="V94">
        <v>11.661683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16.607963999999999</v>
      </c>
      <c r="AF94">
        <v>6.2999479999999997</v>
      </c>
      <c r="AG94">
        <v>43.155997999999997</v>
      </c>
      <c r="AH94">
        <v>0</v>
      </c>
      <c r="AI94">
        <v>0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5.6364000000000001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14.244864</v>
      </c>
      <c r="AW94">
        <v>50.235230000000001</v>
      </c>
      <c r="AX94">
        <v>5.7164000000000001</v>
      </c>
      <c r="AY94">
        <v>0</v>
      </c>
      <c r="AZ94">
        <f t="shared" si="3"/>
        <v>87.729584000000017</v>
      </c>
      <c r="BA94">
        <f t="shared" si="4"/>
        <v>2936.3350519999995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1.82</v>
      </c>
      <c r="CC94">
        <v>0.88</v>
      </c>
      <c r="CD94">
        <v>1.75</v>
      </c>
      <c r="CE94">
        <v>0</v>
      </c>
      <c r="CF94">
        <v>0.23</v>
      </c>
      <c r="CG94">
        <v>3.78</v>
      </c>
      <c r="CH94">
        <v>0</v>
      </c>
      <c r="CI94">
        <v>7.82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87.729584000000017</v>
      </c>
    </row>
    <row r="95" spans="1:114">
      <c r="A95" t="s">
        <v>137</v>
      </c>
      <c r="B95">
        <v>0</v>
      </c>
      <c r="C95">
        <v>25.202452000000001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0.58723499999999995</v>
      </c>
      <c r="U95">
        <v>348.97500000000002</v>
      </c>
      <c r="V95">
        <v>11.661683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16.607963999999999</v>
      </c>
      <c r="AF95">
        <v>6.2999479999999997</v>
      </c>
      <c r="AG95">
        <v>43.155997999999997</v>
      </c>
      <c r="AH95">
        <v>0</v>
      </c>
      <c r="AI95">
        <v>0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1.2809999999999999</v>
      </c>
      <c r="AQ95">
        <v>0</v>
      </c>
      <c r="AR95">
        <v>45.264000000000003</v>
      </c>
      <c r="AS95">
        <v>31.897383000000001</v>
      </c>
      <c r="AT95">
        <v>11.2476</v>
      </c>
      <c r="AU95">
        <v>0</v>
      </c>
      <c r="AV95">
        <v>14.244864</v>
      </c>
      <c r="AW95">
        <v>50.235230000000001</v>
      </c>
      <c r="AX95">
        <v>5.7164000000000001</v>
      </c>
      <c r="AY95">
        <v>0</v>
      </c>
      <c r="AZ95">
        <f t="shared" si="3"/>
        <v>87.729680000000016</v>
      </c>
      <c r="BA95">
        <f t="shared" si="4"/>
        <v>2937.4997479999993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2.0390999999999999E-2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1.82</v>
      </c>
      <c r="CC95">
        <v>0.88</v>
      </c>
      <c r="CD95">
        <v>1.75</v>
      </c>
      <c r="CE95">
        <v>0</v>
      </c>
      <c r="CF95">
        <v>0.23</v>
      </c>
      <c r="CG95">
        <v>3.78</v>
      </c>
      <c r="CH95">
        <v>0</v>
      </c>
      <c r="CI95">
        <v>7.82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87.729680000000016</v>
      </c>
    </row>
    <row r="96" spans="1:114">
      <c r="A96" t="s">
        <v>138</v>
      </c>
      <c r="B96">
        <v>0</v>
      </c>
      <c r="C96">
        <v>25.202452000000001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0.58723499999999995</v>
      </c>
      <c r="U96">
        <v>348.97500000000002</v>
      </c>
      <c r="V96">
        <v>11.661683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16.607963999999999</v>
      </c>
      <c r="AF96">
        <v>6.2999479999999997</v>
      </c>
      <c r="AG96">
        <v>43.155997999999997</v>
      </c>
      <c r="AH96">
        <v>0</v>
      </c>
      <c r="AI96">
        <v>0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1.2809999999999999</v>
      </c>
      <c r="AQ96">
        <v>0</v>
      </c>
      <c r="AR96">
        <v>45.264000000000003</v>
      </c>
      <c r="AS96">
        <v>31.897383000000001</v>
      </c>
      <c r="AT96">
        <v>11.2476</v>
      </c>
      <c r="AU96">
        <v>0</v>
      </c>
      <c r="AV96">
        <v>14.244864</v>
      </c>
      <c r="AW96">
        <v>50.235230000000001</v>
      </c>
      <c r="AX96">
        <v>5.7164000000000001</v>
      </c>
      <c r="AY96">
        <v>0</v>
      </c>
      <c r="AZ96">
        <f t="shared" si="3"/>
        <v>87.729680000000016</v>
      </c>
      <c r="BA96">
        <f t="shared" si="4"/>
        <v>2937.4997479999993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2.0390999999999999E-2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1.82</v>
      </c>
      <c r="CC96">
        <v>0.88</v>
      </c>
      <c r="CD96">
        <v>1.75</v>
      </c>
      <c r="CE96">
        <v>0</v>
      </c>
      <c r="CF96">
        <v>0.23</v>
      </c>
      <c r="CG96">
        <v>3.78</v>
      </c>
      <c r="CH96">
        <v>0</v>
      </c>
      <c r="CI96">
        <v>7.82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87.729680000000016</v>
      </c>
    </row>
    <row r="97" spans="1:114">
      <c r="A97" t="s">
        <v>139</v>
      </c>
      <c r="B97">
        <v>0</v>
      </c>
      <c r="C97">
        <v>25.202452000000001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0.58723499999999995</v>
      </c>
      <c r="U97">
        <v>348.97500000000002</v>
      </c>
      <c r="V97">
        <v>11.661683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16.607963999999999</v>
      </c>
      <c r="AF97">
        <v>6.2999479999999997</v>
      </c>
      <c r="AG97">
        <v>43.155997999999997</v>
      </c>
      <c r="AH97">
        <v>0</v>
      </c>
      <c r="AI97">
        <v>0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1.2809999999999999</v>
      </c>
      <c r="AQ97">
        <v>0</v>
      </c>
      <c r="AR97">
        <v>45.264000000000003</v>
      </c>
      <c r="AS97">
        <v>31.897383000000001</v>
      </c>
      <c r="AT97">
        <v>11.2476</v>
      </c>
      <c r="AU97">
        <v>0</v>
      </c>
      <c r="AV97">
        <v>14.244864</v>
      </c>
      <c r="AW97">
        <v>50.235230000000001</v>
      </c>
      <c r="AX97">
        <v>5.7164000000000001</v>
      </c>
      <c r="AY97">
        <v>0</v>
      </c>
      <c r="AZ97">
        <f t="shared" si="3"/>
        <v>87.729828000000026</v>
      </c>
      <c r="BA97">
        <f t="shared" si="4"/>
        <v>2937.4998959999994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2.0390999999999999E-2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1.82</v>
      </c>
      <c r="CC97">
        <v>0.88</v>
      </c>
      <c r="CD97">
        <v>1.75</v>
      </c>
      <c r="CE97">
        <v>0</v>
      </c>
      <c r="CF97">
        <v>0.23</v>
      </c>
      <c r="CG97">
        <v>3.78</v>
      </c>
      <c r="CH97">
        <v>0</v>
      </c>
      <c r="CI97">
        <v>7.82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87.729828000000026</v>
      </c>
    </row>
    <row r="98" spans="1:114">
      <c r="A98" t="s">
        <v>140</v>
      </c>
      <c r="B98">
        <v>0</v>
      </c>
      <c r="C98">
        <v>25.202452000000001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0.58723499999999995</v>
      </c>
      <c r="U98">
        <v>348.97500000000002</v>
      </c>
      <c r="V98">
        <v>11.661683</v>
      </c>
      <c r="W98">
        <v>34.799309999999998</v>
      </c>
      <c r="X98">
        <v>147.515625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0</v>
      </c>
      <c r="AE98">
        <v>16.607963999999999</v>
      </c>
      <c r="AF98">
        <v>6.2999479999999997</v>
      </c>
      <c r="AG98">
        <v>43.155997999999997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1.2809999999999999</v>
      </c>
      <c r="AQ98">
        <v>0</v>
      </c>
      <c r="AR98">
        <v>45.264000000000003</v>
      </c>
      <c r="AS98">
        <v>31.897383000000001</v>
      </c>
      <c r="AT98">
        <v>11.2476</v>
      </c>
      <c r="AU98">
        <v>0</v>
      </c>
      <c r="AV98">
        <v>14.244864</v>
      </c>
      <c r="AW98">
        <v>50.235230000000001</v>
      </c>
      <c r="AX98">
        <v>5.7164000000000001</v>
      </c>
      <c r="AY98">
        <v>0</v>
      </c>
      <c r="AZ98">
        <f t="shared" si="3"/>
        <v>87.729828000000026</v>
      </c>
      <c r="BA98">
        <f t="shared" si="4"/>
        <v>2937.4360959999985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2.0390999999999999E-2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1.82</v>
      </c>
      <c r="CC98">
        <v>0.88</v>
      </c>
      <c r="CD98">
        <v>1.75</v>
      </c>
      <c r="CE98">
        <v>0</v>
      </c>
      <c r="CF98">
        <v>0.23</v>
      </c>
      <c r="CG98">
        <v>3.78</v>
      </c>
      <c r="CH98">
        <v>0</v>
      </c>
      <c r="CI98">
        <v>7.82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87.729828000000026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0.6114334039999999</v>
      </c>
      <c r="D99">
        <f t="shared" si="6"/>
        <v>0.11834194799999989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2.5284767520000004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1.4093639999999996E-2</v>
      </c>
      <c r="U99">
        <f t="shared" si="6"/>
        <v>8.3753999999999849</v>
      </c>
      <c r="V99">
        <f t="shared" si="6"/>
        <v>0.27988039200000042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0.19987055000000037</v>
      </c>
      <c r="AA99">
        <f t="shared" si="6"/>
        <v>8.7808500000000012E-2</v>
      </c>
      <c r="AB99">
        <f t="shared" si="6"/>
        <v>0.24469757525000005</v>
      </c>
      <c r="AC99">
        <f t="shared" si="6"/>
        <v>0.16055187699999993</v>
      </c>
      <c r="AD99">
        <f t="shared" si="6"/>
        <v>0.10987762274999997</v>
      </c>
      <c r="AE99">
        <f t="shared" si="6"/>
        <v>0.46726705875000063</v>
      </c>
      <c r="AF99">
        <f t="shared" si="6"/>
        <v>0.23970283124999961</v>
      </c>
      <c r="AG99">
        <f t="shared" si="6"/>
        <v>1.0357439520000018</v>
      </c>
      <c r="AH99">
        <f t="shared" si="6"/>
        <v>0.64495978799999987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0.67163600000000034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3.3946499999999991E-2</v>
      </c>
      <c r="AQ99">
        <f t="shared" si="6"/>
        <v>0.44696758224999972</v>
      </c>
      <c r="AR99">
        <f t="shared" si="6"/>
        <v>1.133532000000002</v>
      </c>
      <c r="AS99">
        <f t="shared" si="6"/>
        <v>0.7683136829999998</v>
      </c>
      <c r="AT99">
        <f t="shared" si="6"/>
        <v>0.26994240000000019</v>
      </c>
      <c r="AU99">
        <f t="shared" si="6"/>
        <v>0</v>
      </c>
      <c r="AV99">
        <f t="shared" si="6"/>
        <v>0.35502584400000009</v>
      </c>
      <c r="AW99">
        <f t="shared" si="6"/>
        <v>1.1296138230000028</v>
      </c>
      <c r="AX99">
        <f t="shared" si="6"/>
        <v>0.13719360000000019</v>
      </c>
      <c r="AY99">
        <f t="shared" si="6"/>
        <v>0</v>
      </c>
      <c r="AZ99">
        <f t="shared" si="6"/>
        <v>2.1188939572500005</v>
      </c>
      <c r="BA99">
        <f>SUM(B99:AZ99)</f>
        <v>72.777415436999959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5.7019949999999992E-4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4.8794300000000023E-4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1.5499499999999999E-2</v>
      </c>
      <c r="BS99">
        <f t="shared" si="8"/>
        <v>3.9359999999999951E-2</v>
      </c>
      <c r="BT99">
        <f t="shared" si="8"/>
        <v>6.8721905000000017E-3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8.0885931249999959E-2</v>
      </c>
      <c r="CB99">
        <f t="shared" si="8"/>
        <v>4.4089999999999907E-2</v>
      </c>
      <c r="CC99">
        <f t="shared" si="8"/>
        <v>2.1512499999999983E-2</v>
      </c>
      <c r="CD99">
        <f t="shared" si="8"/>
        <v>4.2510000000000006E-2</v>
      </c>
      <c r="CE99">
        <f t="shared" si="8"/>
        <v>0</v>
      </c>
      <c r="CF99">
        <f t="shared" si="8"/>
        <v>5.5200000000000084E-3</v>
      </c>
      <c r="CG99">
        <f t="shared" si="8"/>
        <v>9.0719999999999815E-2</v>
      </c>
      <c r="CH99">
        <f t="shared" si="8"/>
        <v>5.1160140000000003E-3</v>
      </c>
      <c r="CI99">
        <f t="shared" si="8"/>
        <v>0.18808500000000014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5.5936398999999873E-2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2.1188939572500005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A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593.16549999999995</v>
      </c>
      <c r="L3">
        <v>350.51129400000002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32.046399999999998</v>
      </c>
      <c r="S3">
        <v>17.0137</v>
      </c>
      <c r="T3">
        <v>0</v>
      </c>
      <c r="U3">
        <v>348.97500000000002</v>
      </c>
      <c r="V3">
        <v>8.0827000000000009</v>
      </c>
      <c r="W3">
        <v>22.284199999999998</v>
      </c>
      <c r="X3">
        <v>97.790800000000004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8.3321880000000004</v>
      </c>
      <c r="AG3">
        <v>43.155997999999997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0.38429999999999997</v>
      </c>
      <c r="AQ3">
        <v>0</v>
      </c>
      <c r="AR3">
        <v>52.44</v>
      </c>
      <c r="AS3">
        <v>32.822879999999998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64.97951900000001</v>
      </c>
      <c r="BA3">
        <f>SUM(B3:AZ3)</f>
        <v>2211.3952710000003</v>
      </c>
      <c r="BB3">
        <v>0</v>
      </c>
      <c r="BD3">
        <v>7.95</v>
      </c>
      <c r="BE3">
        <v>1.95</v>
      </c>
      <c r="BF3">
        <v>0</v>
      </c>
      <c r="BG3">
        <v>1.84</v>
      </c>
      <c r="BH3">
        <v>0</v>
      </c>
      <c r="BI3">
        <v>0.88</v>
      </c>
      <c r="BJ3">
        <v>1.75</v>
      </c>
      <c r="BK3">
        <v>1.86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2.3091029999999999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2.724221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64.97951900000001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593.16549999999995</v>
      </c>
      <c r="L4">
        <v>350.51129400000002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32.046399999999998</v>
      </c>
      <c r="S4">
        <v>17.0137</v>
      </c>
      <c r="T4">
        <v>0</v>
      </c>
      <c r="U4">
        <v>348.97500000000002</v>
      </c>
      <c r="V4">
        <v>8.0827000000000009</v>
      </c>
      <c r="W4">
        <v>22.284199999999998</v>
      </c>
      <c r="X4">
        <v>97.790800000000004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8.3321880000000004</v>
      </c>
      <c r="AG4">
        <v>43.155997999999997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0.38429999999999997</v>
      </c>
      <c r="AQ4">
        <v>0</v>
      </c>
      <c r="AR4">
        <v>52.44</v>
      </c>
      <c r="AS4">
        <v>32.822879999999998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64.97951900000001</v>
      </c>
      <c r="BA4">
        <f t="shared" ref="BA4:BA67" si="1">SUM(B4:AZ4)</f>
        <v>2211.3952710000003</v>
      </c>
      <c r="BB4">
        <v>1</v>
      </c>
      <c r="BD4">
        <v>7.95</v>
      </c>
      <c r="BE4">
        <v>1.95</v>
      </c>
      <c r="BF4">
        <v>0</v>
      </c>
      <c r="BG4">
        <v>1.84</v>
      </c>
      <c r="BH4">
        <v>0</v>
      </c>
      <c r="BI4">
        <v>0.88</v>
      </c>
      <c r="BJ4">
        <v>1.75</v>
      </c>
      <c r="BK4">
        <v>1.86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2.3091029999999999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2.724221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64.97951900000001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517.64829099999997</v>
      </c>
      <c r="L5">
        <v>345.10467899999998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32.046399999999998</v>
      </c>
      <c r="S5">
        <v>17.0137</v>
      </c>
      <c r="T5">
        <v>0</v>
      </c>
      <c r="U5">
        <v>348.97500000000002</v>
      </c>
      <c r="V5">
        <v>8.0827000000000009</v>
      </c>
      <c r="W5">
        <v>22.284199999999998</v>
      </c>
      <c r="X5">
        <v>97.790800000000004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43.155997999999997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16.345120999999999</v>
      </c>
      <c r="AN5">
        <v>0.84221400000000002</v>
      </c>
      <c r="AO5">
        <v>0</v>
      </c>
      <c r="AP5">
        <v>0.38429999999999997</v>
      </c>
      <c r="AQ5">
        <v>0</v>
      </c>
      <c r="AR5">
        <v>46.92</v>
      </c>
      <c r="AS5">
        <v>32.822879999999998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64.97951900000001</v>
      </c>
      <c r="BA5">
        <f t="shared" si="1"/>
        <v>2122.9192070000004</v>
      </c>
      <c r="BB5">
        <v>2</v>
      </c>
      <c r="BD5">
        <v>7.95</v>
      </c>
      <c r="BE5">
        <v>1.95</v>
      </c>
      <c r="BF5">
        <v>0</v>
      </c>
      <c r="BG5">
        <v>1.84</v>
      </c>
      <c r="BH5">
        <v>0</v>
      </c>
      <c r="BI5">
        <v>0.88</v>
      </c>
      <c r="BJ5">
        <v>1.75</v>
      </c>
      <c r="BK5">
        <v>1.86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2.3091029999999999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2.724221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64.97951900000001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494.32</v>
      </c>
      <c r="L6">
        <v>345.10467899999998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32.046399999999998</v>
      </c>
      <c r="S6">
        <v>17.0137</v>
      </c>
      <c r="T6">
        <v>0</v>
      </c>
      <c r="U6">
        <v>348.97500000000002</v>
      </c>
      <c r="V6">
        <v>8.0827000000000009</v>
      </c>
      <c r="W6">
        <v>22.284199999999998</v>
      </c>
      <c r="X6">
        <v>97.790800000000004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43.155997999999997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16.345120999999999</v>
      </c>
      <c r="AN6">
        <v>0.84221400000000002</v>
      </c>
      <c r="AO6">
        <v>0</v>
      </c>
      <c r="AP6">
        <v>0.38429999999999997</v>
      </c>
      <c r="AQ6">
        <v>0</v>
      </c>
      <c r="AR6">
        <v>46.92</v>
      </c>
      <c r="AS6">
        <v>32.822879999999998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64.97951900000001</v>
      </c>
      <c r="BA6">
        <f t="shared" si="1"/>
        <v>2099.5909160000001</v>
      </c>
      <c r="BB6">
        <v>3</v>
      </c>
      <c r="BD6">
        <v>7.95</v>
      </c>
      <c r="BE6">
        <v>1.95</v>
      </c>
      <c r="BF6">
        <v>0</v>
      </c>
      <c r="BG6">
        <v>1.84</v>
      </c>
      <c r="BH6">
        <v>0</v>
      </c>
      <c r="BI6">
        <v>0.88</v>
      </c>
      <c r="BJ6">
        <v>1.75</v>
      </c>
      <c r="BK6">
        <v>1.86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2.3091029999999999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2.724221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64.97951900000001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483.85</v>
      </c>
      <c r="L7">
        <v>340.1268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32.046399999999998</v>
      </c>
      <c r="S7">
        <v>17.0137</v>
      </c>
      <c r="T7">
        <v>0</v>
      </c>
      <c r="U7">
        <v>348.97500000000002</v>
      </c>
      <c r="V7">
        <v>8.0827000000000009</v>
      </c>
      <c r="W7">
        <v>22.284199999999998</v>
      </c>
      <c r="X7">
        <v>97.790800000000004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43.155997999999997</v>
      </c>
      <c r="AH7">
        <v>0</v>
      </c>
      <c r="AI7">
        <v>0</v>
      </c>
      <c r="AJ7">
        <v>0</v>
      </c>
      <c r="AK7">
        <v>26.292852</v>
      </c>
      <c r="AL7">
        <v>24.402000000000001</v>
      </c>
      <c r="AM7">
        <v>16.345120999999999</v>
      </c>
      <c r="AN7">
        <v>0.84221400000000002</v>
      </c>
      <c r="AO7">
        <v>0</v>
      </c>
      <c r="AP7">
        <v>0.38429999999999997</v>
      </c>
      <c r="AQ7">
        <v>0</v>
      </c>
      <c r="AR7">
        <v>46.92</v>
      </c>
      <c r="AS7">
        <v>32.822879999999998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64.97951900000001</v>
      </c>
      <c r="BA7">
        <f t="shared" si="1"/>
        <v>2089.209237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0.88</v>
      </c>
      <c r="BJ7">
        <v>1.75</v>
      </c>
      <c r="BK7">
        <v>1.86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2.3091029999999999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2.724221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64.97951900000001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474.3</v>
      </c>
      <c r="L8">
        <v>340.1268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32.046399999999998</v>
      </c>
      <c r="S8">
        <v>17.0137</v>
      </c>
      <c r="T8">
        <v>0</v>
      </c>
      <c r="U8">
        <v>348.97500000000002</v>
      </c>
      <c r="V8">
        <v>8.0827000000000009</v>
      </c>
      <c r="W8">
        <v>22.284199999999998</v>
      </c>
      <c r="X8">
        <v>97.790800000000004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43.155997999999997</v>
      </c>
      <c r="AH8">
        <v>0</v>
      </c>
      <c r="AI8">
        <v>0</v>
      </c>
      <c r="AJ8">
        <v>0</v>
      </c>
      <c r="AK8">
        <v>26.292852</v>
      </c>
      <c r="AL8">
        <v>80.177999999999997</v>
      </c>
      <c r="AM8">
        <v>16.345120999999999</v>
      </c>
      <c r="AN8">
        <v>0.84221400000000002</v>
      </c>
      <c r="AO8">
        <v>0</v>
      </c>
      <c r="AP8">
        <v>0.38429999999999997</v>
      </c>
      <c r="AQ8">
        <v>0</v>
      </c>
      <c r="AR8">
        <v>46.92</v>
      </c>
      <c r="AS8">
        <v>32.822879999999998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64.97951900000001</v>
      </c>
      <c r="BA8">
        <f t="shared" si="1"/>
        <v>2135.4352370000001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0.88</v>
      </c>
      <c r="BJ8">
        <v>1.75</v>
      </c>
      <c r="BK8">
        <v>1.86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2.3091029999999999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2.724221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64.97951900000001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467.83</v>
      </c>
      <c r="L9">
        <v>340.1268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32.046399999999998</v>
      </c>
      <c r="S9">
        <v>17.0137</v>
      </c>
      <c r="T9">
        <v>0</v>
      </c>
      <c r="U9">
        <v>348.97500000000002</v>
      </c>
      <c r="V9">
        <v>8.0827000000000009</v>
      </c>
      <c r="W9">
        <v>22.284199999999998</v>
      </c>
      <c r="X9">
        <v>97.790800000000004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6.2999479999999997</v>
      </c>
      <c r="AG9">
        <v>43.155997999999997</v>
      </c>
      <c r="AH9">
        <v>0</v>
      </c>
      <c r="AI9">
        <v>0</v>
      </c>
      <c r="AJ9">
        <v>0</v>
      </c>
      <c r="AK9">
        <v>26.292852</v>
      </c>
      <c r="AL9">
        <v>80.177999999999997</v>
      </c>
      <c r="AM9">
        <v>16.345120999999999</v>
      </c>
      <c r="AN9">
        <v>0.84221400000000002</v>
      </c>
      <c r="AO9">
        <v>0</v>
      </c>
      <c r="AP9">
        <v>0.38429999999999997</v>
      </c>
      <c r="AQ9">
        <v>0</v>
      </c>
      <c r="AR9">
        <v>52.44</v>
      </c>
      <c r="AS9">
        <v>32.822879999999998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64.97951900000001</v>
      </c>
      <c r="BA9">
        <f t="shared" si="1"/>
        <v>2134.4852370000003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0.88</v>
      </c>
      <c r="BJ9">
        <v>1.75</v>
      </c>
      <c r="BK9">
        <v>1.86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2.3091029999999999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2.724221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64.97951900000001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458.05980499999998</v>
      </c>
      <c r="L10">
        <v>340.1268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32.046399999999998</v>
      </c>
      <c r="S10">
        <v>17.0137</v>
      </c>
      <c r="T10">
        <v>0</v>
      </c>
      <c r="U10">
        <v>348.97500000000002</v>
      </c>
      <c r="V10">
        <v>8.0827000000000009</v>
      </c>
      <c r="W10">
        <v>22.284199999999998</v>
      </c>
      <c r="X10">
        <v>97.790800000000004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6.2999479999999997</v>
      </c>
      <c r="AG10">
        <v>43.155997999999997</v>
      </c>
      <c r="AH10">
        <v>0</v>
      </c>
      <c r="AI10">
        <v>0</v>
      </c>
      <c r="AJ10">
        <v>0</v>
      </c>
      <c r="AK10">
        <v>26.292852</v>
      </c>
      <c r="AL10">
        <v>80.177999999999997</v>
      </c>
      <c r="AM10">
        <v>16.345120999999999</v>
      </c>
      <c r="AN10">
        <v>0.84221400000000002</v>
      </c>
      <c r="AO10">
        <v>0</v>
      </c>
      <c r="AP10">
        <v>0.38429999999999997</v>
      </c>
      <c r="AQ10">
        <v>0</v>
      </c>
      <c r="AR10">
        <v>52.44</v>
      </c>
      <c r="AS10">
        <v>32.822879999999998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64.97951900000001</v>
      </c>
      <c r="BA10">
        <f t="shared" si="1"/>
        <v>2124.7150420000003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0</v>
      </c>
      <c r="BI10">
        <v>0.88</v>
      </c>
      <c r="BJ10">
        <v>1.75</v>
      </c>
      <c r="BK10">
        <v>1.86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2.3091029999999999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2.724221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64.97951900000001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455.73</v>
      </c>
      <c r="L11">
        <v>340.1268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32.046399999999998</v>
      </c>
      <c r="S11">
        <v>17.0137</v>
      </c>
      <c r="T11">
        <v>0</v>
      </c>
      <c r="U11">
        <v>348.97500000000002</v>
      </c>
      <c r="V11">
        <v>8.0827000000000009</v>
      </c>
      <c r="W11">
        <v>22.284199999999998</v>
      </c>
      <c r="X11">
        <v>97.790800000000004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6.2999479999999997</v>
      </c>
      <c r="AG11">
        <v>43.155997999999997</v>
      </c>
      <c r="AH11">
        <v>0</v>
      </c>
      <c r="AI11">
        <v>0</v>
      </c>
      <c r="AJ11">
        <v>0</v>
      </c>
      <c r="AK11">
        <v>26.292852</v>
      </c>
      <c r="AL11">
        <v>80.177999999999997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32.822879999999998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64.799519000000004</v>
      </c>
      <c r="BA11">
        <f t="shared" si="1"/>
        <v>2116.9414370000004</v>
      </c>
      <c r="BB11">
        <v>8</v>
      </c>
      <c r="BD11">
        <v>7.77</v>
      </c>
      <c r="BE11">
        <v>1.95</v>
      </c>
      <c r="BF11">
        <v>0</v>
      </c>
      <c r="BG11">
        <v>1.84</v>
      </c>
      <c r="BH11">
        <v>0</v>
      </c>
      <c r="BI11">
        <v>0.88</v>
      </c>
      <c r="BJ11">
        <v>1.75</v>
      </c>
      <c r="BK11">
        <v>1.86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2.3091029999999999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2.724221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64.799519000000004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449.39</v>
      </c>
      <c r="L12">
        <v>340.1268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32.046399999999998</v>
      </c>
      <c r="S12">
        <v>17.0137</v>
      </c>
      <c r="T12">
        <v>0</v>
      </c>
      <c r="U12">
        <v>348.97500000000002</v>
      </c>
      <c r="V12">
        <v>8.0827000000000009</v>
      </c>
      <c r="W12">
        <v>22.284199999999998</v>
      </c>
      <c r="X12">
        <v>97.790800000000004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6.2999479999999997</v>
      </c>
      <c r="AG12">
        <v>43.155997999999997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32.822879999999998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64.799519000000004</v>
      </c>
      <c r="BA12">
        <f t="shared" si="1"/>
        <v>2054.825437</v>
      </c>
      <c r="BB12">
        <v>9</v>
      </c>
      <c r="BD12">
        <v>7.77</v>
      </c>
      <c r="BE12">
        <v>1.95</v>
      </c>
      <c r="BF12">
        <v>0</v>
      </c>
      <c r="BG12">
        <v>1.84</v>
      </c>
      <c r="BH12">
        <v>0</v>
      </c>
      <c r="BI12">
        <v>0.88</v>
      </c>
      <c r="BJ12">
        <v>1.75</v>
      </c>
      <c r="BK12">
        <v>1.86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2.3091029999999999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2.724221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64.799519000000004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444.31</v>
      </c>
      <c r="L13">
        <v>340.1268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32.046399999999998</v>
      </c>
      <c r="S13">
        <v>17.0137</v>
      </c>
      <c r="T13">
        <v>0</v>
      </c>
      <c r="U13">
        <v>348.97500000000002</v>
      </c>
      <c r="V13">
        <v>8.0827000000000009</v>
      </c>
      <c r="W13">
        <v>22.284199999999998</v>
      </c>
      <c r="X13">
        <v>97.790800000000004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6.2999479999999997</v>
      </c>
      <c r="AG13">
        <v>43.155997999999997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32.822879999999998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64.93832900000001</v>
      </c>
      <c r="BA13">
        <f t="shared" si="1"/>
        <v>2049.884247</v>
      </c>
      <c r="BB13">
        <v>10</v>
      </c>
      <c r="BD13">
        <v>7.77</v>
      </c>
      <c r="BE13">
        <v>1.95</v>
      </c>
      <c r="BF13">
        <v>0</v>
      </c>
      <c r="BG13">
        <v>1.84</v>
      </c>
      <c r="BH13">
        <v>0</v>
      </c>
      <c r="BI13">
        <v>0.88</v>
      </c>
      <c r="BJ13">
        <v>1.75</v>
      </c>
      <c r="BK13">
        <v>1.86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2.3091029999999999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2.8630309999999999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64.93832900000001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439.13</v>
      </c>
      <c r="L14">
        <v>340.1268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32.046399999999998</v>
      </c>
      <c r="S14">
        <v>17.0137</v>
      </c>
      <c r="T14">
        <v>0</v>
      </c>
      <c r="U14">
        <v>348.97500000000002</v>
      </c>
      <c r="V14">
        <v>8.0827000000000009</v>
      </c>
      <c r="W14">
        <v>22.284199999999998</v>
      </c>
      <c r="X14">
        <v>97.790800000000004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6.2999479999999997</v>
      </c>
      <c r="AG14">
        <v>43.155997999999997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32.822879999999998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65.215949000000023</v>
      </c>
      <c r="BA14">
        <f t="shared" si="1"/>
        <v>2044.981867</v>
      </c>
      <c r="BB14">
        <v>11</v>
      </c>
      <c r="BD14">
        <v>7.77</v>
      </c>
      <c r="BE14">
        <v>1.95</v>
      </c>
      <c r="BF14">
        <v>0</v>
      </c>
      <c r="BG14">
        <v>1.84</v>
      </c>
      <c r="BH14">
        <v>0</v>
      </c>
      <c r="BI14">
        <v>0.88</v>
      </c>
      <c r="BJ14">
        <v>1.75</v>
      </c>
      <c r="BK14">
        <v>1.86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2.3091029999999999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3.1406510000000001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65.215949000000023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372.45283799999999</v>
      </c>
      <c r="L15">
        <v>340.1268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32.046399999999998</v>
      </c>
      <c r="S15">
        <v>17.0137</v>
      </c>
      <c r="T15">
        <v>0</v>
      </c>
      <c r="U15">
        <v>348.97500000000002</v>
      </c>
      <c r="V15">
        <v>8.0827000000000009</v>
      </c>
      <c r="W15">
        <v>22.284199999999998</v>
      </c>
      <c r="X15">
        <v>97.790800000000004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6.2999479999999997</v>
      </c>
      <c r="AG15">
        <v>43.155997999999997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65.526988000000017</v>
      </c>
      <c r="BA15">
        <f t="shared" si="1"/>
        <v>1983.210247</v>
      </c>
      <c r="BB15">
        <v>12</v>
      </c>
      <c r="BD15">
        <v>7.77</v>
      </c>
      <c r="BE15">
        <v>1.95</v>
      </c>
      <c r="BF15">
        <v>0</v>
      </c>
      <c r="BG15">
        <v>1.84</v>
      </c>
      <c r="BH15">
        <v>0</v>
      </c>
      <c r="BI15">
        <v>0.88</v>
      </c>
      <c r="BJ15">
        <v>1.75</v>
      </c>
      <c r="BK15">
        <v>1.8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2.3091029999999999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65.526988000000017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372.62969099999998</v>
      </c>
      <c r="L16">
        <v>340.1268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32.046399999999998</v>
      </c>
      <c r="S16">
        <v>17.0137</v>
      </c>
      <c r="T16">
        <v>0</v>
      </c>
      <c r="U16">
        <v>348.97500000000002</v>
      </c>
      <c r="V16">
        <v>8.0827000000000009</v>
      </c>
      <c r="W16">
        <v>22.284199999999998</v>
      </c>
      <c r="X16">
        <v>97.790800000000004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6.2999479999999997</v>
      </c>
      <c r="AG16">
        <v>43.155997999999997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65.526988000000017</v>
      </c>
      <c r="BA16">
        <f t="shared" si="1"/>
        <v>1983.3870999999999</v>
      </c>
      <c r="BB16">
        <v>13</v>
      </c>
      <c r="BD16">
        <v>7.77</v>
      </c>
      <c r="BE16">
        <v>1.95</v>
      </c>
      <c r="BF16">
        <v>0</v>
      </c>
      <c r="BG16">
        <v>1.84</v>
      </c>
      <c r="BH16">
        <v>0</v>
      </c>
      <c r="BI16">
        <v>0.88</v>
      </c>
      <c r="BJ16">
        <v>1.75</v>
      </c>
      <c r="BK16">
        <v>1.8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2.3091029999999999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65.526988000000017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373.454748</v>
      </c>
      <c r="L17">
        <v>340.1268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32.046399999999998</v>
      </c>
      <c r="S17">
        <v>17.0137</v>
      </c>
      <c r="T17">
        <v>0</v>
      </c>
      <c r="U17">
        <v>348.97500000000002</v>
      </c>
      <c r="V17">
        <v>8.0827000000000009</v>
      </c>
      <c r="W17">
        <v>22.284199999999998</v>
      </c>
      <c r="X17">
        <v>97.790800000000004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6.2999479999999997</v>
      </c>
      <c r="AG17">
        <v>43.155997999999997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44.16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65.526988000000017</v>
      </c>
      <c r="BA17">
        <f t="shared" si="1"/>
        <v>1975.932157</v>
      </c>
      <c r="BB17">
        <v>14</v>
      </c>
      <c r="BD17">
        <v>7.77</v>
      </c>
      <c r="BE17">
        <v>1.95</v>
      </c>
      <c r="BF17">
        <v>0</v>
      </c>
      <c r="BG17">
        <v>1.84</v>
      </c>
      <c r="BH17">
        <v>0</v>
      </c>
      <c r="BI17">
        <v>0.88</v>
      </c>
      <c r="BJ17">
        <v>1.75</v>
      </c>
      <c r="BK17">
        <v>1.8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2.3091029999999999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65.526988000000017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374.04052899999999</v>
      </c>
      <c r="L18">
        <v>340.1268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32.046399999999998</v>
      </c>
      <c r="S18">
        <v>17.0137</v>
      </c>
      <c r="T18">
        <v>0</v>
      </c>
      <c r="U18">
        <v>348.97500000000002</v>
      </c>
      <c r="V18">
        <v>8.0827000000000009</v>
      </c>
      <c r="W18">
        <v>22.284199999999998</v>
      </c>
      <c r="X18">
        <v>97.790800000000004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6.2999479999999997</v>
      </c>
      <c r="AG18">
        <v>43.155997999999997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44.16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65.526988000000017</v>
      </c>
      <c r="BA18">
        <f t="shared" si="1"/>
        <v>1976.5179380000002</v>
      </c>
      <c r="BB18">
        <v>15</v>
      </c>
      <c r="BD18">
        <v>7.77</v>
      </c>
      <c r="BE18">
        <v>1.95</v>
      </c>
      <c r="BF18">
        <v>0</v>
      </c>
      <c r="BG18">
        <v>1.84</v>
      </c>
      <c r="BH18">
        <v>0</v>
      </c>
      <c r="BI18">
        <v>0.88</v>
      </c>
      <c r="BJ18">
        <v>1.75</v>
      </c>
      <c r="BK18">
        <v>1.8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2.3091029999999999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65.526988000000017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375.18626</v>
      </c>
      <c r="L19">
        <v>340.1268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26.4453</v>
      </c>
      <c r="S19">
        <v>16.903700000000001</v>
      </c>
      <c r="T19">
        <v>0</v>
      </c>
      <c r="U19">
        <v>348.97500000000002</v>
      </c>
      <c r="V19">
        <v>5.1211000000000002</v>
      </c>
      <c r="W19">
        <v>22.284199999999998</v>
      </c>
      <c r="X19">
        <v>97.790800000000004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16.607963999999999</v>
      </c>
      <c r="AF19">
        <v>6.2999479999999997</v>
      </c>
      <c r="AG19">
        <v>43.155997999999997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65.526988000000017</v>
      </c>
      <c r="BA19">
        <f t="shared" si="1"/>
        <v>1968.9909690000004</v>
      </c>
      <c r="BB19">
        <v>16</v>
      </c>
      <c r="BD19">
        <v>7.77</v>
      </c>
      <c r="BE19">
        <v>1.95</v>
      </c>
      <c r="BF19">
        <v>0</v>
      </c>
      <c r="BG19">
        <v>1.84</v>
      </c>
      <c r="BH19">
        <v>0</v>
      </c>
      <c r="BI19">
        <v>0.88</v>
      </c>
      <c r="BJ19">
        <v>1.75</v>
      </c>
      <c r="BK19">
        <v>1.8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2.3091029999999999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65.526988000000017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377.77056299999998</v>
      </c>
      <c r="L20">
        <v>340.1268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26.4453</v>
      </c>
      <c r="S20">
        <v>16.903700000000001</v>
      </c>
      <c r="T20">
        <v>0</v>
      </c>
      <c r="U20">
        <v>348.97500000000002</v>
      </c>
      <c r="V20">
        <v>5.1211000000000002</v>
      </c>
      <c r="W20">
        <v>22.284199999999998</v>
      </c>
      <c r="X20">
        <v>97.790800000000004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6.2999479999999997</v>
      </c>
      <c r="AG20">
        <v>43.155997999999997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65.526988000000017</v>
      </c>
      <c r="BA20">
        <f t="shared" si="1"/>
        <v>1971.5752720000005</v>
      </c>
      <c r="BB20">
        <v>17</v>
      </c>
      <c r="BD20">
        <v>7.77</v>
      </c>
      <c r="BE20">
        <v>1.95</v>
      </c>
      <c r="BF20">
        <v>0</v>
      </c>
      <c r="BG20">
        <v>1.84</v>
      </c>
      <c r="BH20">
        <v>0</v>
      </c>
      <c r="BI20">
        <v>0.88</v>
      </c>
      <c r="BJ20">
        <v>1.75</v>
      </c>
      <c r="BK20">
        <v>1.8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2.3091029999999999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65.526988000000017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386.47</v>
      </c>
      <c r="L21">
        <v>340.1268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26.4453</v>
      </c>
      <c r="S21">
        <v>16.903700000000001</v>
      </c>
      <c r="T21">
        <v>0</v>
      </c>
      <c r="U21">
        <v>348.97500000000002</v>
      </c>
      <c r="V21">
        <v>5.1211000000000002</v>
      </c>
      <c r="W21">
        <v>22.284199999999998</v>
      </c>
      <c r="X21">
        <v>97.790800000000004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43.155997999999997</v>
      </c>
      <c r="AH21">
        <v>0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65.526988000000017</v>
      </c>
      <c r="BA21">
        <f t="shared" si="1"/>
        <v>1990.5869490000002</v>
      </c>
      <c r="BB21">
        <v>18</v>
      </c>
      <c r="BD21">
        <v>7.77</v>
      </c>
      <c r="BE21">
        <v>1.95</v>
      </c>
      <c r="BF21">
        <v>0</v>
      </c>
      <c r="BG21">
        <v>1.84</v>
      </c>
      <c r="BH21">
        <v>0</v>
      </c>
      <c r="BI21">
        <v>0.88</v>
      </c>
      <c r="BJ21">
        <v>1.75</v>
      </c>
      <c r="BK21">
        <v>1.8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2.3091029999999999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65.526988000000017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405.12</v>
      </c>
      <c r="L22">
        <v>340.1268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26.4453</v>
      </c>
      <c r="S22">
        <v>16.903700000000001</v>
      </c>
      <c r="T22">
        <v>0</v>
      </c>
      <c r="U22">
        <v>348.97500000000002</v>
      </c>
      <c r="V22">
        <v>5.1211000000000002</v>
      </c>
      <c r="W22">
        <v>22.284199999999998</v>
      </c>
      <c r="X22">
        <v>97.790800000000004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43.155997999999997</v>
      </c>
      <c r="AH22">
        <v>0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65.526988000000017</v>
      </c>
      <c r="BA22">
        <f t="shared" si="1"/>
        <v>2009.2369490000003</v>
      </c>
      <c r="BB22">
        <v>19</v>
      </c>
      <c r="BD22">
        <v>7.77</v>
      </c>
      <c r="BE22">
        <v>1.95</v>
      </c>
      <c r="BF22">
        <v>0</v>
      </c>
      <c r="BG22">
        <v>1.84</v>
      </c>
      <c r="BH22">
        <v>0</v>
      </c>
      <c r="BI22">
        <v>0.88</v>
      </c>
      <c r="BJ22">
        <v>1.75</v>
      </c>
      <c r="BK22">
        <v>1.8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2.3091029999999999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65.526988000000017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441.36</v>
      </c>
      <c r="L23">
        <v>340.1268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26.4453</v>
      </c>
      <c r="S23">
        <v>16.903700000000001</v>
      </c>
      <c r="T23">
        <v>0</v>
      </c>
      <c r="U23">
        <v>348.97500000000002</v>
      </c>
      <c r="V23">
        <v>5.1211000000000002</v>
      </c>
      <c r="W23">
        <v>26.119540000000001</v>
      </c>
      <c r="X23">
        <v>112.0959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43.155997999999997</v>
      </c>
      <c r="AH23">
        <v>0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65.526988000000017</v>
      </c>
      <c r="BA23">
        <f t="shared" si="1"/>
        <v>2058.097389</v>
      </c>
      <c r="BB23">
        <v>20</v>
      </c>
      <c r="BD23">
        <v>7.77</v>
      </c>
      <c r="BE23">
        <v>1.95</v>
      </c>
      <c r="BF23">
        <v>0</v>
      </c>
      <c r="BG23">
        <v>1.84</v>
      </c>
      <c r="BH23">
        <v>0</v>
      </c>
      <c r="BI23">
        <v>0.88</v>
      </c>
      <c r="BJ23">
        <v>1.75</v>
      </c>
      <c r="BK23">
        <v>1.8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2.3091029999999999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65.526988000000017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472.9</v>
      </c>
      <c r="L24">
        <v>340.1268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26.4453</v>
      </c>
      <c r="S24">
        <v>16.903700000000001</v>
      </c>
      <c r="T24">
        <v>0</v>
      </c>
      <c r="U24">
        <v>348.97500000000002</v>
      </c>
      <c r="V24">
        <v>5.1211000000000002</v>
      </c>
      <c r="W24">
        <v>26.119540000000001</v>
      </c>
      <c r="X24">
        <v>117.26090000000001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43.155997999999997</v>
      </c>
      <c r="AH24">
        <v>4.0065679999999997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0.38429999999999997</v>
      </c>
      <c r="AQ24">
        <v>13.136398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65.557577000000023</v>
      </c>
      <c r="BA24">
        <f t="shared" si="1"/>
        <v>2111.719744</v>
      </c>
      <c r="BB24">
        <v>21</v>
      </c>
      <c r="BD24">
        <v>7.77</v>
      </c>
      <c r="BE24">
        <v>1.95</v>
      </c>
      <c r="BF24">
        <v>0</v>
      </c>
      <c r="BG24">
        <v>1.84</v>
      </c>
      <c r="BH24">
        <v>0</v>
      </c>
      <c r="BI24">
        <v>0.88</v>
      </c>
      <c r="BJ24">
        <v>1.75</v>
      </c>
      <c r="BK24">
        <v>1.8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2.3091029999999999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3.0589000000000002E-2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65.557577000000023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486.96</v>
      </c>
      <c r="L25">
        <v>345.10467899999998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32.046399999999998</v>
      </c>
      <c r="S25">
        <v>16.903700000000001</v>
      </c>
      <c r="T25">
        <v>0</v>
      </c>
      <c r="U25">
        <v>348.97500000000002</v>
      </c>
      <c r="V25">
        <v>8.0827000000000009</v>
      </c>
      <c r="W25">
        <v>26.119540000000001</v>
      </c>
      <c r="X25">
        <v>117.26090000000001</v>
      </c>
      <c r="Y25">
        <v>0</v>
      </c>
      <c r="Z25">
        <v>6.5537999999999998</v>
      </c>
      <c r="AA25">
        <v>0</v>
      </c>
      <c r="AB25">
        <v>0</v>
      </c>
      <c r="AC25">
        <v>10.024682</v>
      </c>
      <c r="AD25">
        <v>0</v>
      </c>
      <c r="AE25">
        <v>16.607963999999999</v>
      </c>
      <c r="AF25">
        <v>8.3321880000000004</v>
      </c>
      <c r="AG25">
        <v>43.155997999999997</v>
      </c>
      <c r="AH25">
        <v>19.544236000000001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0.38429999999999997</v>
      </c>
      <c r="AQ25">
        <v>26.272796</v>
      </c>
      <c r="AR25">
        <v>44.16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65.682714000000018</v>
      </c>
      <c r="BA25">
        <f t="shared" si="1"/>
        <v>2175.3842079999995</v>
      </c>
      <c r="BB25">
        <v>22</v>
      </c>
      <c r="BD25">
        <v>7.77</v>
      </c>
      <c r="BE25">
        <v>1.95</v>
      </c>
      <c r="BF25">
        <v>0</v>
      </c>
      <c r="BG25">
        <v>1.84</v>
      </c>
      <c r="BH25">
        <v>0</v>
      </c>
      <c r="BI25">
        <v>0.88</v>
      </c>
      <c r="BJ25">
        <v>1.75</v>
      </c>
      <c r="BK25">
        <v>1.8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2.3091029999999999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0.155726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65.682714000000018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513.47</v>
      </c>
      <c r="L26">
        <v>345.10467899999998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32.046399999999998</v>
      </c>
      <c r="S26">
        <v>20.626100000000001</v>
      </c>
      <c r="T26">
        <v>0</v>
      </c>
      <c r="U26">
        <v>348.97500000000002</v>
      </c>
      <c r="V26">
        <v>8.0827000000000009</v>
      </c>
      <c r="W26">
        <v>26.119540000000001</v>
      </c>
      <c r="X26">
        <v>117.26090000000001</v>
      </c>
      <c r="Y26">
        <v>0</v>
      </c>
      <c r="Z26">
        <v>6.5537999999999998</v>
      </c>
      <c r="AA26">
        <v>0</v>
      </c>
      <c r="AB26">
        <v>3.4694120000000002</v>
      </c>
      <c r="AC26">
        <v>10.024682</v>
      </c>
      <c r="AD26">
        <v>0</v>
      </c>
      <c r="AE26">
        <v>16.607963999999999</v>
      </c>
      <c r="AF26">
        <v>8.3321880000000004</v>
      </c>
      <c r="AG26">
        <v>43.155997999999997</v>
      </c>
      <c r="AH26">
        <v>39.088472000000003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0.38429999999999997</v>
      </c>
      <c r="AQ26">
        <v>39.409193000000002</v>
      </c>
      <c r="AR26">
        <v>44.16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66.236763000000025</v>
      </c>
      <c r="BA26">
        <f t="shared" si="1"/>
        <v>2242.3207019999995</v>
      </c>
      <c r="BB26">
        <v>23</v>
      </c>
      <c r="BD26">
        <v>7.77</v>
      </c>
      <c r="BE26">
        <v>1.95</v>
      </c>
      <c r="BF26">
        <v>0</v>
      </c>
      <c r="BG26">
        <v>1.84</v>
      </c>
      <c r="BH26">
        <v>0</v>
      </c>
      <c r="BI26">
        <v>0.91</v>
      </c>
      <c r="BJ26">
        <v>1.78</v>
      </c>
      <c r="BK26">
        <v>1.8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2.3091029999999999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0.33832299999999998</v>
      </c>
      <c r="CV26">
        <v>0.31145200000000001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66.236763000000025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598.56104600000003</v>
      </c>
      <c r="L27">
        <v>345.10467899999998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32.046399999999998</v>
      </c>
      <c r="S27">
        <v>20.626100000000001</v>
      </c>
      <c r="T27">
        <v>0</v>
      </c>
      <c r="U27">
        <v>348.97500000000002</v>
      </c>
      <c r="V27">
        <v>8.0827000000000009</v>
      </c>
      <c r="W27">
        <v>26.119540000000001</v>
      </c>
      <c r="X27">
        <v>117.26090000000001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43.155997999999997</v>
      </c>
      <c r="AH27">
        <v>68.404826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0.76859999999999995</v>
      </c>
      <c r="AQ27">
        <v>39.409193000000002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66.808675000000022</v>
      </c>
      <c r="BA27">
        <f t="shared" si="1"/>
        <v>2380.0509059999995</v>
      </c>
      <c r="BB27">
        <v>24</v>
      </c>
      <c r="BD27">
        <v>7.77</v>
      </c>
      <c r="BE27">
        <v>1.95</v>
      </c>
      <c r="BF27">
        <v>0</v>
      </c>
      <c r="BG27">
        <v>1.84</v>
      </c>
      <c r="BH27">
        <v>0</v>
      </c>
      <c r="BI27">
        <v>0.91</v>
      </c>
      <c r="BJ27">
        <v>1.78</v>
      </c>
      <c r="BK27">
        <v>1.8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2.3091029999999999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0.676647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66.808675000000022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640.65689999999995</v>
      </c>
      <c r="L28">
        <v>345.10467899999998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32.046399999999998</v>
      </c>
      <c r="S28">
        <v>20.626100000000001</v>
      </c>
      <c r="T28">
        <v>0</v>
      </c>
      <c r="U28">
        <v>348.97500000000002</v>
      </c>
      <c r="V28">
        <v>8.0827000000000009</v>
      </c>
      <c r="W28">
        <v>26.119540000000001</v>
      </c>
      <c r="X28">
        <v>117.26090000000001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31.222971000000001</v>
      </c>
      <c r="AF28">
        <v>8.3321880000000004</v>
      </c>
      <c r="AG28">
        <v>43.155997999999997</v>
      </c>
      <c r="AH28">
        <v>87.949061999999998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0.76859999999999995</v>
      </c>
      <c r="AQ28">
        <v>39.409193000000002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67.795927000000006</v>
      </c>
      <c r="BA28">
        <f t="shared" si="1"/>
        <v>2524.276132</v>
      </c>
      <c r="BB28">
        <v>25</v>
      </c>
      <c r="BD28">
        <v>7.77</v>
      </c>
      <c r="BE28">
        <v>1.95</v>
      </c>
      <c r="BF28">
        <v>0</v>
      </c>
      <c r="BG28">
        <v>1.84</v>
      </c>
      <c r="BH28">
        <v>0</v>
      </c>
      <c r="BI28">
        <v>0.91</v>
      </c>
      <c r="BJ28">
        <v>1.78</v>
      </c>
      <c r="BK28">
        <v>1.8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2.3091029999999999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0.697986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67.795927000000006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640.65689999999995</v>
      </c>
      <c r="L29">
        <v>345.10467899999998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36.820559000000003</v>
      </c>
      <c r="S29">
        <v>20.626100000000001</v>
      </c>
      <c r="T29">
        <v>0</v>
      </c>
      <c r="U29">
        <v>348.97500000000002</v>
      </c>
      <c r="V29">
        <v>9.4171340000000008</v>
      </c>
      <c r="W29">
        <v>30.939454999999999</v>
      </c>
      <c r="X29">
        <v>146.26089999999999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43.155997999999997</v>
      </c>
      <c r="AH29">
        <v>107.493298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0.76859999999999995</v>
      </c>
      <c r="AQ29">
        <v>39.409193000000002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68.611384000000015</v>
      </c>
      <c r="BA29">
        <f t="shared" si="1"/>
        <v>2624.1724479999998</v>
      </c>
      <c r="BB29">
        <v>26</v>
      </c>
      <c r="BD29">
        <v>7.77</v>
      </c>
      <c r="BE29">
        <v>1.95</v>
      </c>
      <c r="BF29">
        <v>0</v>
      </c>
      <c r="BG29">
        <v>1.84</v>
      </c>
      <c r="BH29">
        <v>0</v>
      </c>
      <c r="BI29">
        <v>0.91</v>
      </c>
      <c r="BJ29">
        <v>1.78</v>
      </c>
      <c r="BK29">
        <v>1.8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2.3091029999999999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0.85371200000000003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68.611384000000015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665.65689999999995</v>
      </c>
      <c r="L30">
        <v>345.10467899999998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42.046399999999998</v>
      </c>
      <c r="S30">
        <v>20.626100000000001</v>
      </c>
      <c r="T30">
        <v>0</v>
      </c>
      <c r="U30">
        <v>348.97500000000002</v>
      </c>
      <c r="V30">
        <v>11.402384</v>
      </c>
      <c r="W30">
        <v>34.799309999999998</v>
      </c>
      <c r="X30">
        <v>146.26089999999999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43.155997999999997</v>
      </c>
      <c r="AH30">
        <v>120.68565700000001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0.76859999999999995</v>
      </c>
      <c r="AQ30">
        <v>39.409193000000002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68.717055000000016</v>
      </c>
      <c r="BA30">
        <f t="shared" si="1"/>
        <v>2697.0205800000003</v>
      </c>
      <c r="BB30">
        <v>27</v>
      </c>
      <c r="BD30">
        <v>7.77</v>
      </c>
      <c r="BE30">
        <v>1.95</v>
      </c>
      <c r="BF30">
        <v>0</v>
      </c>
      <c r="BG30">
        <v>1.84</v>
      </c>
      <c r="BH30">
        <v>0</v>
      </c>
      <c r="BI30">
        <v>0.91</v>
      </c>
      <c r="BJ30">
        <v>1.78</v>
      </c>
      <c r="BK30">
        <v>1.8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2.3091029999999999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68.717055000000016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668.65689999999995</v>
      </c>
      <c r="L31">
        <v>345.10467899999998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42.046399999999998</v>
      </c>
      <c r="S31">
        <v>20.626100000000001</v>
      </c>
      <c r="T31">
        <v>0</v>
      </c>
      <c r="U31">
        <v>348.97500000000002</v>
      </c>
      <c r="V31">
        <v>11.66</v>
      </c>
      <c r="W31">
        <v>34.799309999999998</v>
      </c>
      <c r="X31">
        <v>146.26089999999999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43.155997999999997</v>
      </c>
      <c r="AH31">
        <v>144.822789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0.76859999999999995</v>
      </c>
      <c r="AQ31">
        <v>39.409193000000002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68.890512000000015</v>
      </c>
      <c r="BA31">
        <f t="shared" si="1"/>
        <v>2724.5887849999999</v>
      </c>
      <c r="BB31">
        <v>28</v>
      </c>
      <c r="BD31">
        <v>7.77</v>
      </c>
      <c r="BE31">
        <v>1.95</v>
      </c>
      <c r="BF31">
        <v>0</v>
      </c>
      <c r="BG31">
        <v>1.84</v>
      </c>
      <c r="BH31">
        <v>0</v>
      </c>
      <c r="BI31">
        <v>0.89</v>
      </c>
      <c r="BJ31">
        <v>1.76</v>
      </c>
      <c r="BK31">
        <v>1.8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2.3306830000000001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1.15126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68.890512000000015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685.17629999999997</v>
      </c>
      <c r="L32">
        <v>385.47340000000003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42.046399999999998</v>
      </c>
      <c r="S32">
        <v>26.616266</v>
      </c>
      <c r="T32">
        <v>0</v>
      </c>
      <c r="U32">
        <v>348.97500000000002</v>
      </c>
      <c r="V32">
        <v>11.66</v>
      </c>
      <c r="W32">
        <v>34.799309999999998</v>
      </c>
      <c r="X32">
        <v>146.26089999999999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43.155997999999997</v>
      </c>
      <c r="AH32">
        <v>144.822789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0.76859999999999995</v>
      </c>
      <c r="AQ32">
        <v>39.409193000000002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68.890512000000015</v>
      </c>
      <c r="BA32">
        <f t="shared" si="1"/>
        <v>2787.4670720000004</v>
      </c>
      <c r="BB32">
        <v>29</v>
      </c>
      <c r="BD32">
        <v>7.77</v>
      </c>
      <c r="BE32">
        <v>1.95</v>
      </c>
      <c r="BF32">
        <v>0</v>
      </c>
      <c r="BG32">
        <v>1.84</v>
      </c>
      <c r="BH32">
        <v>0</v>
      </c>
      <c r="BI32">
        <v>0.89</v>
      </c>
      <c r="BJ32">
        <v>1.76</v>
      </c>
      <c r="BK32">
        <v>1.8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2.3306830000000001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1.15126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68.890512000000015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685.17629999999997</v>
      </c>
      <c r="L33">
        <v>385.47340000000003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42.046399999999998</v>
      </c>
      <c r="S33">
        <v>26.616266</v>
      </c>
      <c r="T33">
        <v>0</v>
      </c>
      <c r="U33">
        <v>348.97500000000002</v>
      </c>
      <c r="V33">
        <v>11.66</v>
      </c>
      <c r="W33">
        <v>34.799309999999998</v>
      </c>
      <c r="X33">
        <v>146.26089999999999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43.155997999999997</v>
      </c>
      <c r="AH33">
        <v>144.822789</v>
      </c>
      <c r="AI33">
        <v>17.142282999999999</v>
      </c>
      <c r="AJ33">
        <v>0</v>
      </c>
      <c r="AK33">
        <v>26.292852</v>
      </c>
      <c r="AL33">
        <v>24.402000000000001</v>
      </c>
      <c r="AM33">
        <v>16.345120999999999</v>
      </c>
      <c r="AN33">
        <v>0.84221400000000002</v>
      </c>
      <c r="AO33">
        <v>0</v>
      </c>
      <c r="AP33">
        <v>0.76859999999999995</v>
      </c>
      <c r="AQ33">
        <v>39.409193000000002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68.890512000000015</v>
      </c>
      <c r="BA33">
        <f t="shared" si="1"/>
        <v>2792.9870720000004</v>
      </c>
      <c r="BB33">
        <v>30</v>
      </c>
      <c r="BD33">
        <v>7.77</v>
      </c>
      <c r="BE33">
        <v>1.95</v>
      </c>
      <c r="BF33">
        <v>0</v>
      </c>
      <c r="BG33">
        <v>1.84</v>
      </c>
      <c r="BH33">
        <v>0</v>
      </c>
      <c r="BI33">
        <v>0.89</v>
      </c>
      <c r="BJ33">
        <v>1.76</v>
      </c>
      <c r="BK33">
        <v>1.8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2.3306830000000001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1.6747000000000001</v>
      </c>
      <c r="CV33">
        <v>1.15126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68.890512000000015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685.17629999999997</v>
      </c>
      <c r="L34">
        <v>385.47340000000003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42.046399999999998</v>
      </c>
      <c r="S34">
        <v>26.616266</v>
      </c>
      <c r="T34">
        <v>0</v>
      </c>
      <c r="U34">
        <v>348.97500000000002</v>
      </c>
      <c r="V34">
        <v>11.66</v>
      </c>
      <c r="W34">
        <v>34.799309999999998</v>
      </c>
      <c r="X34">
        <v>146.26089999999999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43.155997999999997</v>
      </c>
      <c r="AH34">
        <v>144.822789</v>
      </c>
      <c r="AI34">
        <v>3.9559120000000001</v>
      </c>
      <c r="AJ34">
        <v>0</v>
      </c>
      <c r="AK34">
        <v>26.292852</v>
      </c>
      <c r="AL34">
        <v>24.402000000000001</v>
      </c>
      <c r="AM34">
        <v>16.345120999999999</v>
      </c>
      <c r="AN34">
        <v>0.84221400000000002</v>
      </c>
      <c r="AO34">
        <v>0</v>
      </c>
      <c r="AP34">
        <v>0.76859999999999995</v>
      </c>
      <c r="AQ34">
        <v>39.409193000000002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68.890512000000015</v>
      </c>
      <c r="BA34">
        <f t="shared" si="1"/>
        <v>2765.7513410000001</v>
      </c>
      <c r="BB34">
        <v>31</v>
      </c>
      <c r="BD34">
        <v>7.77</v>
      </c>
      <c r="BE34">
        <v>1.95</v>
      </c>
      <c r="BF34">
        <v>0</v>
      </c>
      <c r="BG34">
        <v>1.84</v>
      </c>
      <c r="BH34">
        <v>0</v>
      </c>
      <c r="BI34">
        <v>0.89</v>
      </c>
      <c r="BJ34">
        <v>1.76</v>
      </c>
      <c r="BK34">
        <v>1.8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2.3306830000000001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1.6747000000000001</v>
      </c>
      <c r="CV34">
        <v>1.15126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68.890512000000015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679.62440000000004</v>
      </c>
      <c r="L35">
        <v>385.47340000000003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42.046399999999998</v>
      </c>
      <c r="S35">
        <v>26.616266</v>
      </c>
      <c r="T35">
        <v>0</v>
      </c>
      <c r="U35">
        <v>348.97500000000002</v>
      </c>
      <c r="V35">
        <v>11.66</v>
      </c>
      <c r="W35">
        <v>34.799309999999998</v>
      </c>
      <c r="X35">
        <v>146.26089999999999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43.155997999999997</v>
      </c>
      <c r="AH35">
        <v>120.68565700000001</v>
      </c>
      <c r="AI35">
        <v>0</v>
      </c>
      <c r="AJ35">
        <v>0</v>
      </c>
      <c r="AK35">
        <v>26.292852</v>
      </c>
      <c r="AL35">
        <v>24.402000000000001</v>
      </c>
      <c r="AM35">
        <v>16.345120999999999</v>
      </c>
      <c r="AN35">
        <v>0.84221400000000002</v>
      </c>
      <c r="AO35">
        <v>0</v>
      </c>
      <c r="AP35">
        <v>6.1487999999999996</v>
      </c>
      <c r="AQ35">
        <v>39.409193000000002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84.174982000000028</v>
      </c>
      <c r="BA35">
        <f t="shared" si="1"/>
        <v>2747.2510670000001</v>
      </c>
      <c r="BB35">
        <v>32</v>
      </c>
      <c r="BD35">
        <v>7.77</v>
      </c>
      <c r="BE35">
        <v>1.95</v>
      </c>
      <c r="BF35">
        <v>3.04</v>
      </c>
      <c r="BG35">
        <v>1.84</v>
      </c>
      <c r="BH35">
        <v>9.34</v>
      </c>
      <c r="BI35">
        <v>0.89</v>
      </c>
      <c r="BJ35">
        <v>1.76</v>
      </c>
      <c r="BK35">
        <v>1.8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2.3306830000000001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84.174982000000028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680.62440000000004</v>
      </c>
      <c r="L36">
        <v>385.47340000000003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42.046399999999998</v>
      </c>
      <c r="S36">
        <v>26.616266</v>
      </c>
      <c r="T36">
        <v>0</v>
      </c>
      <c r="U36">
        <v>348.97500000000002</v>
      </c>
      <c r="V36">
        <v>11.66</v>
      </c>
      <c r="W36">
        <v>34.799309999999998</v>
      </c>
      <c r="X36">
        <v>146.26089999999999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43.155997999999997</v>
      </c>
      <c r="AH36">
        <v>96.548525999999995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6.1487999999999996</v>
      </c>
      <c r="AQ36">
        <v>39.409193000000002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83.458706000000021</v>
      </c>
      <c r="BA36">
        <f t="shared" si="1"/>
        <v>2651.7795569999994</v>
      </c>
      <c r="BB36">
        <v>33</v>
      </c>
      <c r="BD36">
        <v>7.77</v>
      </c>
      <c r="BE36">
        <v>1.95</v>
      </c>
      <c r="BF36">
        <v>3.04</v>
      </c>
      <c r="BG36">
        <v>1.84</v>
      </c>
      <c r="BH36">
        <v>9.34</v>
      </c>
      <c r="BI36">
        <v>0.89</v>
      </c>
      <c r="BJ36">
        <v>1.76</v>
      </c>
      <c r="BK36">
        <v>1.8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2.3306830000000001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0.676647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83.458706000000021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684.62440000000004</v>
      </c>
      <c r="L37">
        <v>385.47340000000003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42.046399999999998</v>
      </c>
      <c r="S37">
        <v>26.616266</v>
      </c>
      <c r="T37">
        <v>0</v>
      </c>
      <c r="U37">
        <v>348.97500000000002</v>
      </c>
      <c r="V37">
        <v>11.66</v>
      </c>
      <c r="W37">
        <v>34.799309999999998</v>
      </c>
      <c r="X37">
        <v>146.26089999999999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43.155997999999997</v>
      </c>
      <c r="AH37">
        <v>58.632708000000001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6.1487999999999996</v>
      </c>
      <c r="AQ37">
        <v>39.409193000000002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82.82005300000003</v>
      </c>
      <c r="BA37">
        <f t="shared" si="1"/>
        <v>2584.059495</v>
      </c>
      <c r="BB37">
        <v>34</v>
      </c>
      <c r="BD37">
        <v>7.77</v>
      </c>
      <c r="BE37">
        <v>1.95</v>
      </c>
      <c r="BF37">
        <v>3.04</v>
      </c>
      <c r="BG37">
        <v>1.84</v>
      </c>
      <c r="BH37">
        <v>9.34</v>
      </c>
      <c r="BI37">
        <v>0.89</v>
      </c>
      <c r="BJ37">
        <v>1.76</v>
      </c>
      <c r="BK37">
        <v>1.8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2.3306830000000001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0.33832299999999998</v>
      </c>
      <c r="CV37">
        <v>0.46717799999999998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82.82005300000003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681.62440000000004</v>
      </c>
      <c r="L38">
        <v>385.47340000000003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42.046399999999998</v>
      </c>
      <c r="S38">
        <v>26.616266</v>
      </c>
      <c r="T38">
        <v>0</v>
      </c>
      <c r="U38">
        <v>348.97500000000002</v>
      </c>
      <c r="V38">
        <v>11.66</v>
      </c>
      <c r="W38">
        <v>34.799309999999998</v>
      </c>
      <c r="X38">
        <v>146.26089999999999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43.155997999999997</v>
      </c>
      <c r="AH38">
        <v>39.088472000000003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6.1487999999999996</v>
      </c>
      <c r="AQ38">
        <v>39.409193000000002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82.326004000000026</v>
      </c>
      <c r="BA38">
        <f t="shared" si="1"/>
        <v>2551.591414</v>
      </c>
      <c r="BB38">
        <v>35</v>
      </c>
      <c r="BD38">
        <v>7.77</v>
      </c>
      <c r="BE38">
        <v>1.95</v>
      </c>
      <c r="BF38">
        <v>3.04</v>
      </c>
      <c r="BG38">
        <v>1.84</v>
      </c>
      <c r="BH38">
        <v>9.34</v>
      </c>
      <c r="BI38">
        <v>0.89</v>
      </c>
      <c r="BJ38">
        <v>1.76</v>
      </c>
      <c r="BK38">
        <v>1.8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2.3306830000000001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82.326004000000026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340.1268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42.046399999999998</v>
      </c>
      <c r="S39">
        <v>26.616266</v>
      </c>
      <c r="T39">
        <v>0</v>
      </c>
      <c r="U39">
        <v>348.97500000000002</v>
      </c>
      <c r="V39">
        <v>11.66</v>
      </c>
      <c r="W39">
        <v>34.799309999999998</v>
      </c>
      <c r="X39">
        <v>146.26089999999999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16.607963999999999</v>
      </c>
      <c r="AF39">
        <v>8.3321880000000004</v>
      </c>
      <c r="AG39">
        <v>43.155997999999997</v>
      </c>
      <c r="AH39">
        <v>24.137131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39.409193000000002</v>
      </c>
      <c r="AR39">
        <v>47.472000000000001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82.000694000000024</v>
      </c>
      <c r="BA39">
        <f t="shared" si="1"/>
        <v>2477.3097290000005</v>
      </c>
      <c r="BB39">
        <v>36</v>
      </c>
      <c r="BD39">
        <v>7.77</v>
      </c>
      <c r="BE39">
        <v>1.95</v>
      </c>
      <c r="BF39">
        <v>3.04</v>
      </c>
      <c r="BG39">
        <v>1.84</v>
      </c>
      <c r="BH39">
        <v>9.34</v>
      </c>
      <c r="BI39">
        <v>0.89</v>
      </c>
      <c r="BJ39">
        <v>1.76</v>
      </c>
      <c r="BK39">
        <v>1.8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2.3306830000000001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3.305955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</v>
      </c>
      <c r="CV39">
        <v>0.19187699999999999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82.000694000000024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340.1268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42.046399999999998</v>
      </c>
      <c r="S40">
        <v>26.616266</v>
      </c>
      <c r="T40">
        <v>0</v>
      </c>
      <c r="U40">
        <v>348.97500000000002</v>
      </c>
      <c r="V40">
        <v>11.66</v>
      </c>
      <c r="W40">
        <v>34.799309999999998</v>
      </c>
      <c r="X40">
        <v>146.26089999999999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16.607963999999999</v>
      </c>
      <c r="AF40">
        <v>8.3321880000000004</v>
      </c>
      <c r="AG40">
        <v>43.155997999999997</v>
      </c>
      <c r="AH40">
        <v>0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39.409193000000002</v>
      </c>
      <c r="AR40">
        <v>47.472000000000001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81.808817000000019</v>
      </c>
      <c r="BA40">
        <f t="shared" si="1"/>
        <v>2452.9807210000008</v>
      </c>
      <c r="BB40">
        <v>37</v>
      </c>
      <c r="BD40">
        <v>7.77</v>
      </c>
      <c r="BE40">
        <v>1.95</v>
      </c>
      <c r="BF40">
        <v>3.04</v>
      </c>
      <c r="BG40">
        <v>1.84</v>
      </c>
      <c r="BH40">
        <v>9.34</v>
      </c>
      <c r="BI40">
        <v>0.89</v>
      </c>
      <c r="BJ40">
        <v>1.76</v>
      </c>
      <c r="BK40">
        <v>1.8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2.3306830000000001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3.305955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</v>
      </c>
      <c r="CV40">
        <v>0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81.808817000000019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660.62440000000004</v>
      </c>
      <c r="L41">
        <v>402.1268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42.046399999999998</v>
      </c>
      <c r="S41">
        <v>26.616266</v>
      </c>
      <c r="T41">
        <v>0</v>
      </c>
      <c r="U41">
        <v>348.97500000000002</v>
      </c>
      <c r="V41">
        <v>11.66</v>
      </c>
      <c r="W41">
        <v>34.799309999999998</v>
      </c>
      <c r="X41">
        <v>146.26089999999999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43.155997999999997</v>
      </c>
      <c r="AH41">
        <v>0</v>
      </c>
      <c r="AI41">
        <v>0</v>
      </c>
      <c r="AJ41">
        <v>0</v>
      </c>
      <c r="AK41">
        <v>26.292852</v>
      </c>
      <c r="AL41">
        <v>12.782</v>
      </c>
      <c r="AM41">
        <v>16.345120999999999</v>
      </c>
      <c r="AN41">
        <v>0.84221400000000002</v>
      </c>
      <c r="AO41">
        <v>0</v>
      </c>
      <c r="AP41">
        <v>0</v>
      </c>
      <c r="AQ41">
        <v>39.409193000000002</v>
      </c>
      <c r="AR41">
        <v>47.472000000000001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81.828817000000029</v>
      </c>
      <c r="BA41">
        <f t="shared" si="1"/>
        <v>2481.6864210000008</v>
      </c>
      <c r="BB41">
        <v>38</v>
      </c>
      <c r="BD41">
        <v>7.77</v>
      </c>
      <c r="BE41">
        <v>1.95</v>
      </c>
      <c r="BF41">
        <v>3.04</v>
      </c>
      <c r="BG41">
        <v>1.84</v>
      </c>
      <c r="BH41">
        <v>9.34</v>
      </c>
      <c r="BI41">
        <v>0.89</v>
      </c>
      <c r="BJ41">
        <v>1.76</v>
      </c>
      <c r="BK41">
        <v>1.82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2.3306830000000001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3.305955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81.828817000000029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640.62440000000004</v>
      </c>
      <c r="L42">
        <v>402.1268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42.046399999999998</v>
      </c>
      <c r="S42">
        <v>26.616266</v>
      </c>
      <c r="T42">
        <v>0</v>
      </c>
      <c r="U42">
        <v>348.97500000000002</v>
      </c>
      <c r="V42">
        <v>11.66</v>
      </c>
      <c r="W42">
        <v>34.799309999999998</v>
      </c>
      <c r="X42">
        <v>146.26089999999999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43.155997999999997</v>
      </c>
      <c r="AH42">
        <v>0</v>
      </c>
      <c r="AI42">
        <v>0</v>
      </c>
      <c r="AJ42">
        <v>0</v>
      </c>
      <c r="AK42">
        <v>26.292852</v>
      </c>
      <c r="AL42">
        <v>12.782</v>
      </c>
      <c r="AM42">
        <v>16.345120999999999</v>
      </c>
      <c r="AN42">
        <v>0.84221400000000002</v>
      </c>
      <c r="AO42">
        <v>0</v>
      </c>
      <c r="AP42">
        <v>0</v>
      </c>
      <c r="AQ42">
        <v>39.409193000000002</v>
      </c>
      <c r="AR42">
        <v>47.472000000000001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81.868817000000021</v>
      </c>
      <c r="BA42">
        <f t="shared" si="1"/>
        <v>2451.7017390000005</v>
      </c>
      <c r="BB42">
        <v>39</v>
      </c>
      <c r="BD42">
        <v>7.77</v>
      </c>
      <c r="BE42">
        <v>1.95</v>
      </c>
      <c r="BF42">
        <v>3.04</v>
      </c>
      <c r="BG42">
        <v>1.84</v>
      </c>
      <c r="BH42">
        <v>9.34</v>
      </c>
      <c r="BI42">
        <v>0.91</v>
      </c>
      <c r="BJ42">
        <v>1.78</v>
      </c>
      <c r="BK42">
        <v>1.82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2.3306830000000001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3.305955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81.868817000000021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645.62440000000004</v>
      </c>
      <c r="L43">
        <v>402.92680000000001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42.046399999999998</v>
      </c>
      <c r="S43">
        <v>26.616266</v>
      </c>
      <c r="T43">
        <v>0</v>
      </c>
      <c r="U43">
        <v>348.97500000000002</v>
      </c>
      <c r="V43">
        <v>11.66</v>
      </c>
      <c r="W43">
        <v>34.799309999999998</v>
      </c>
      <c r="X43">
        <v>146.26089999999999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16.607963999999999</v>
      </c>
      <c r="AF43">
        <v>8.3321880000000004</v>
      </c>
      <c r="AG43">
        <v>43.155997999999997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16.345120999999999</v>
      </c>
      <c r="AN43">
        <v>0.84221400000000002</v>
      </c>
      <c r="AO43">
        <v>0</v>
      </c>
      <c r="AP43">
        <v>0</v>
      </c>
      <c r="AQ43">
        <v>39.409193000000002</v>
      </c>
      <c r="AR43">
        <v>47.472000000000001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81.958817000000025</v>
      </c>
      <c r="BA43">
        <f t="shared" si="1"/>
        <v>2443.9916470000007</v>
      </c>
      <c r="BB43">
        <v>40</v>
      </c>
      <c r="BD43">
        <v>7.86</v>
      </c>
      <c r="BE43">
        <v>1.95</v>
      </c>
      <c r="BF43">
        <v>3.04</v>
      </c>
      <c r="BG43">
        <v>1.84</v>
      </c>
      <c r="BH43">
        <v>9.34</v>
      </c>
      <c r="BI43">
        <v>0.91</v>
      </c>
      <c r="BJ43">
        <v>1.78</v>
      </c>
      <c r="BK43">
        <v>1.82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2.3306830000000001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3.305955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81.958817000000025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584.96749999999997</v>
      </c>
      <c r="L44">
        <v>401.88679999999999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42.046399999999998</v>
      </c>
      <c r="S44">
        <v>26.616266</v>
      </c>
      <c r="T44">
        <v>0</v>
      </c>
      <c r="U44">
        <v>348.97500000000002</v>
      </c>
      <c r="V44">
        <v>11.66</v>
      </c>
      <c r="W44">
        <v>34.799309999999998</v>
      </c>
      <c r="X44">
        <v>146.26089999999999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16.607963999999999</v>
      </c>
      <c r="AF44">
        <v>8.3321880000000004</v>
      </c>
      <c r="AG44">
        <v>43.155997999999997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16.345120999999999</v>
      </c>
      <c r="AN44">
        <v>0.84221400000000002</v>
      </c>
      <c r="AO44">
        <v>0</v>
      </c>
      <c r="AP44">
        <v>0</v>
      </c>
      <c r="AQ44">
        <v>39.409193000000002</v>
      </c>
      <c r="AR44">
        <v>47.472000000000001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82.038817000000009</v>
      </c>
      <c r="BA44">
        <f t="shared" si="1"/>
        <v>2382.3747470000003</v>
      </c>
      <c r="BB44">
        <v>41</v>
      </c>
      <c r="BD44">
        <v>7.86</v>
      </c>
      <c r="BE44">
        <v>1.95</v>
      </c>
      <c r="BF44">
        <v>3.04</v>
      </c>
      <c r="BG44">
        <v>1.84</v>
      </c>
      <c r="BH44">
        <v>9.34</v>
      </c>
      <c r="BI44">
        <v>0.94</v>
      </c>
      <c r="BJ44">
        <v>1.83</v>
      </c>
      <c r="BK44">
        <v>1.82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2.3306830000000001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3.305955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82.038817000000009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593.96749999999997</v>
      </c>
      <c r="L45">
        <v>401.88679999999999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42.046399999999998</v>
      </c>
      <c r="S45">
        <v>26.616266</v>
      </c>
      <c r="T45">
        <v>0</v>
      </c>
      <c r="U45">
        <v>348.97500000000002</v>
      </c>
      <c r="V45">
        <v>11.66</v>
      </c>
      <c r="W45">
        <v>34.799309999999998</v>
      </c>
      <c r="X45">
        <v>146.26089999999999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16.607963999999999</v>
      </c>
      <c r="AF45">
        <v>8.3321880000000004</v>
      </c>
      <c r="AG45">
        <v>43.155997999999997</v>
      </c>
      <c r="AH45">
        <v>0</v>
      </c>
      <c r="AI45">
        <v>0</v>
      </c>
      <c r="AJ45">
        <v>0</v>
      </c>
      <c r="AK45">
        <v>26.292852</v>
      </c>
      <c r="AL45">
        <v>36.021999999999998</v>
      </c>
      <c r="AM45">
        <v>16.345120999999999</v>
      </c>
      <c r="AN45">
        <v>0.84221400000000002</v>
      </c>
      <c r="AO45">
        <v>0</v>
      </c>
      <c r="AP45">
        <v>0.51239999999999997</v>
      </c>
      <c r="AQ45">
        <v>39.409193000000002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82.038817000000009</v>
      </c>
      <c r="BA45">
        <f t="shared" si="1"/>
        <v>2415.1271470000006</v>
      </c>
      <c r="BB45">
        <v>42</v>
      </c>
      <c r="BD45">
        <v>7.86</v>
      </c>
      <c r="BE45">
        <v>1.95</v>
      </c>
      <c r="BF45">
        <v>3.04</v>
      </c>
      <c r="BG45">
        <v>1.84</v>
      </c>
      <c r="BH45">
        <v>9.34</v>
      </c>
      <c r="BI45">
        <v>0.94</v>
      </c>
      <c r="BJ45">
        <v>1.83</v>
      </c>
      <c r="BK45">
        <v>1.82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2.3306830000000001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3.305955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82.038817000000009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596.96749999999997</v>
      </c>
      <c r="L46">
        <v>401.88679999999999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42.046399999999998</v>
      </c>
      <c r="S46">
        <v>26.616266</v>
      </c>
      <c r="T46">
        <v>0</v>
      </c>
      <c r="U46">
        <v>348.97500000000002</v>
      </c>
      <c r="V46">
        <v>11.66</v>
      </c>
      <c r="W46">
        <v>34.799309999999998</v>
      </c>
      <c r="X46">
        <v>146.26089999999999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43.155997999999997</v>
      </c>
      <c r="AH46">
        <v>0</v>
      </c>
      <c r="AI46">
        <v>0</v>
      </c>
      <c r="AJ46">
        <v>0</v>
      </c>
      <c r="AK46">
        <v>26.292852</v>
      </c>
      <c r="AL46">
        <v>80.177999999999997</v>
      </c>
      <c r="AM46">
        <v>16.345120999999999</v>
      </c>
      <c r="AN46">
        <v>0.84221400000000002</v>
      </c>
      <c r="AO46">
        <v>0</v>
      </c>
      <c r="AP46">
        <v>0.51239999999999997</v>
      </c>
      <c r="AQ46">
        <v>26.272796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82.038817000000009</v>
      </c>
      <c r="BA46">
        <f t="shared" si="1"/>
        <v>2449.1467500000008</v>
      </c>
      <c r="BB46">
        <v>43</v>
      </c>
      <c r="BD46">
        <v>7.86</v>
      </c>
      <c r="BE46">
        <v>1.95</v>
      </c>
      <c r="BF46">
        <v>3.04</v>
      </c>
      <c r="BG46">
        <v>1.84</v>
      </c>
      <c r="BH46">
        <v>9.34</v>
      </c>
      <c r="BI46">
        <v>0.94</v>
      </c>
      <c r="BJ46">
        <v>1.83</v>
      </c>
      <c r="BK46">
        <v>1.82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2.3306830000000001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3.305955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82.038817000000009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519.98578299999997</v>
      </c>
      <c r="L47">
        <v>401.88679999999999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42.046399999999998</v>
      </c>
      <c r="S47">
        <v>26.616266</v>
      </c>
      <c r="T47">
        <v>0</v>
      </c>
      <c r="U47">
        <v>348.97500000000002</v>
      </c>
      <c r="V47">
        <v>11.66</v>
      </c>
      <c r="W47">
        <v>34.799309999999998</v>
      </c>
      <c r="X47">
        <v>146.26089999999999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43.155997999999997</v>
      </c>
      <c r="AH47">
        <v>0</v>
      </c>
      <c r="AI47">
        <v>0</v>
      </c>
      <c r="AJ47">
        <v>0</v>
      </c>
      <c r="AK47">
        <v>26.292852</v>
      </c>
      <c r="AL47">
        <v>80.177999999999997</v>
      </c>
      <c r="AM47">
        <v>16.345120999999999</v>
      </c>
      <c r="AN47">
        <v>0.84221400000000002</v>
      </c>
      <c r="AO47">
        <v>0</v>
      </c>
      <c r="AP47">
        <v>0.51239999999999997</v>
      </c>
      <c r="AQ47">
        <v>26.272796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82.038817000000009</v>
      </c>
      <c r="BA47">
        <f t="shared" si="1"/>
        <v>2372.1650330000007</v>
      </c>
      <c r="BB47">
        <v>44</v>
      </c>
      <c r="BD47">
        <v>7.86</v>
      </c>
      <c r="BE47">
        <v>1.95</v>
      </c>
      <c r="BF47">
        <v>3.04</v>
      </c>
      <c r="BG47">
        <v>1.84</v>
      </c>
      <c r="BH47">
        <v>9.34</v>
      </c>
      <c r="BI47">
        <v>0.94</v>
      </c>
      <c r="BJ47">
        <v>1.83</v>
      </c>
      <c r="BK47">
        <v>1.82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2.3306830000000001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3.305955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82.038817000000009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463.96749999999997</v>
      </c>
      <c r="L48">
        <v>401.88679999999999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42.046399999999998</v>
      </c>
      <c r="S48">
        <v>26.616266</v>
      </c>
      <c r="T48">
        <v>0</v>
      </c>
      <c r="U48">
        <v>348.97500000000002</v>
      </c>
      <c r="V48">
        <v>11.66</v>
      </c>
      <c r="W48">
        <v>34.799309999999998</v>
      </c>
      <c r="X48">
        <v>146.26089999999999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43.155997999999997</v>
      </c>
      <c r="AH48">
        <v>0</v>
      </c>
      <c r="AI48">
        <v>0</v>
      </c>
      <c r="AJ48">
        <v>0</v>
      </c>
      <c r="AK48">
        <v>26.292852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0.51239999999999997</v>
      </c>
      <c r="AQ48">
        <v>24.820530999999999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82.038817000000009</v>
      </c>
      <c r="BA48">
        <f t="shared" si="1"/>
        <v>2314.6944850000004</v>
      </c>
      <c r="BB48">
        <v>45</v>
      </c>
      <c r="BD48">
        <v>7.86</v>
      </c>
      <c r="BE48">
        <v>1.95</v>
      </c>
      <c r="BF48">
        <v>3.04</v>
      </c>
      <c r="BG48">
        <v>1.84</v>
      </c>
      <c r="BH48">
        <v>9.34</v>
      </c>
      <c r="BI48">
        <v>0.94</v>
      </c>
      <c r="BJ48">
        <v>1.83</v>
      </c>
      <c r="BK48">
        <v>1.82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2.3306830000000001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3.305955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82.038817000000009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424.5675</v>
      </c>
      <c r="L49">
        <v>350.23507699999999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42.046399999999998</v>
      </c>
      <c r="S49">
        <v>23.127700000000001</v>
      </c>
      <c r="T49">
        <v>0</v>
      </c>
      <c r="U49">
        <v>348.97500000000002</v>
      </c>
      <c r="V49">
        <v>11.66</v>
      </c>
      <c r="W49">
        <v>34.799309999999998</v>
      </c>
      <c r="X49">
        <v>146.26089999999999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43.155997999999997</v>
      </c>
      <c r="AH49">
        <v>0</v>
      </c>
      <c r="AI49">
        <v>0</v>
      </c>
      <c r="AJ49">
        <v>0</v>
      </c>
      <c r="AK49">
        <v>26.292852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0.51239999999999997</v>
      </c>
      <c r="AQ49">
        <v>12.212229000000001</v>
      </c>
      <c r="AR49">
        <v>36.432000000000002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82.128817000000012</v>
      </c>
      <c r="BA49">
        <f t="shared" si="1"/>
        <v>2196.5958940000005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9.34</v>
      </c>
      <c r="BI49">
        <v>0.94</v>
      </c>
      <c r="BJ49">
        <v>1.83</v>
      </c>
      <c r="BK49">
        <v>1.82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2.3306830000000001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3.305955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82.128817000000012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462.5675</v>
      </c>
      <c r="L50">
        <v>345.29146800000001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42.046399999999998</v>
      </c>
      <c r="S50">
        <v>23.127700000000001</v>
      </c>
      <c r="T50">
        <v>0</v>
      </c>
      <c r="U50">
        <v>348.97500000000002</v>
      </c>
      <c r="V50">
        <v>11.66</v>
      </c>
      <c r="W50">
        <v>34.799309999999998</v>
      </c>
      <c r="X50">
        <v>146.26089999999999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43.155997999999997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0.51239999999999997</v>
      </c>
      <c r="AQ50">
        <v>0</v>
      </c>
      <c r="AR50">
        <v>36.432000000000002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82.128817000000012</v>
      </c>
      <c r="BA50">
        <f t="shared" si="1"/>
        <v>2161.6640560000005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9.34</v>
      </c>
      <c r="BI50">
        <v>0.94</v>
      </c>
      <c r="BJ50">
        <v>1.83</v>
      </c>
      <c r="BK50">
        <v>1.82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2.3306830000000001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3.305955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82.128817000000012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485.5675</v>
      </c>
      <c r="L51">
        <v>344.813062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42.046399999999998</v>
      </c>
      <c r="S51">
        <v>23.127700000000001</v>
      </c>
      <c r="T51">
        <v>0</v>
      </c>
      <c r="U51">
        <v>348.97500000000002</v>
      </c>
      <c r="V51">
        <v>11.66</v>
      </c>
      <c r="W51">
        <v>34.799309999999998</v>
      </c>
      <c r="X51">
        <v>146.26089999999999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43.155997999999997</v>
      </c>
      <c r="AH51">
        <v>0</v>
      </c>
      <c r="AI51">
        <v>0</v>
      </c>
      <c r="AJ51">
        <v>0</v>
      </c>
      <c r="AK51">
        <v>26.292852</v>
      </c>
      <c r="AL51">
        <v>12.782</v>
      </c>
      <c r="AM51">
        <v>16.345120999999999</v>
      </c>
      <c r="AN51">
        <v>0.84221400000000002</v>
      </c>
      <c r="AO51">
        <v>0</v>
      </c>
      <c r="AP51">
        <v>0.51239999999999997</v>
      </c>
      <c r="AQ51">
        <v>0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81.692833000000007</v>
      </c>
      <c r="BA51">
        <f t="shared" si="1"/>
        <v>2183.1696660000007</v>
      </c>
      <c r="BB51">
        <v>48</v>
      </c>
      <c r="BD51">
        <v>7.95</v>
      </c>
      <c r="BE51">
        <v>1.95</v>
      </c>
      <c r="BF51">
        <v>3.04</v>
      </c>
      <c r="BG51">
        <v>1.84</v>
      </c>
      <c r="BH51">
        <v>9.34</v>
      </c>
      <c r="BI51">
        <v>0.94</v>
      </c>
      <c r="BJ51">
        <v>1.83</v>
      </c>
      <c r="BK51">
        <v>1.88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2.3306830000000001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3.305955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81.692833000000007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500.5675</v>
      </c>
      <c r="L52">
        <v>344.813062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42.046399999999998</v>
      </c>
      <c r="S52">
        <v>23.127700000000001</v>
      </c>
      <c r="T52">
        <v>0</v>
      </c>
      <c r="U52">
        <v>348.97500000000002</v>
      </c>
      <c r="V52">
        <v>11.66</v>
      </c>
      <c r="W52">
        <v>34.799309999999998</v>
      </c>
      <c r="X52">
        <v>146.26089999999999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43.155997999999997</v>
      </c>
      <c r="AH52">
        <v>0</v>
      </c>
      <c r="AI52">
        <v>0</v>
      </c>
      <c r="AJ52">
        <v>0</v>
      </c>
      <c r="AK52">
        <v>26.292852</v>
      </c>
      <c r="AL52">
        <v>12.782</v>
      </c>
      <c r="AM52">
        <v>16.345120999999999</v>
      </c>
      <c r="AN52">
        <v>0.84221400000000002</v>
      </c>
      <c r="AO52">
        <v>0</v>
      </c>
      <c r="AP52">
        <v>0.51239999999999997</v>
      </c>
      <c r="AQ52">
        <v>0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81.692833000000007</v>
      </c>
      <c r="BA52">
        <f t="shared" si="1"/>
        <v>2198.1696660000007</v>
      </c>
      <c r="BB52">
        <v>49</v>
      </c>
      <c r="BD52">
        <v>7.95</v>
      </c>
      <c r="BE52">
        <v>1.95</v>
      </c>
      <c r="BF52">
        <v>3.04</v>
      </c>
      <c r="BG52">
        <v>1.84</v>
      </c>
      <c r="BH52">
        <v>9.34</v>
      </c>
      <c r="BI52">
        <v>0.94</v>
      </c>
      <c r="BJ52">
        <v>1.83</v>
      </c>
      <c r="BK52">
        <v>1.88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2.3306830000000001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3.305955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81.692833000000007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477.21359999999999</v>
      </c>
      <c r="L53">
        <v>344.813062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42.046399999999998</v>
      </c>
      <c r="S53">
        <v>17.133700000000001</v>
      </c>
      <c r="T53">
        <v>0</v>
      </c>
      <c r="U53">
        <v>348.97500000000002</v>
      </c>
      <c r="V53">
        <v>11.66</v>
      </c>
      <c r="W53">
        <v>34.799309999999998</v>
      </c>
      <c r="X53">
        <v>146.26089999999999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43.155997999999997</v>
      </c>
      <c r="AH53">
        <v>0</v>
      </c>
      <c r="AI53">
        <v>0</v>
      </c>
      <c r="AJ53">
        <v>0</v>
      </c>
      <c r="AK53">
        <v>26.292852</v>
      </c>
      <c r="AL53">
        <v>12.782</v>
      </c>
      <c r="AM53">
        <v>16.345120999999999</v>
      </c>
      <c r="AN53">
        <v>0.84221400000000002</v>
      </c>
      <c r="AO53">
        <v>0</v>
      </c>
      <c r="AP53">
        <v>0.51239999999999997</v>
      </c>
      <c r="AQ53">
        <v>0</v>
      </c>
      <c r="AR53">
        <v>47.472000000000001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81.692833000000007</v>
      </c>
      <c r="BA53">
        <f t="shared" si="1"/>
        <v>2168.8217660000005</v>
      </c>
      <c r="BB53">
        <v>50</v>
      </c>
      <c r="BD53">
        <v>7.95</v>
      </c>
      <c r="BE53">
        <v>1.95</v>
      </c>
      <c r="BF53">
        <v>3.04</v>
      </c>
      <c r="BG53">
        <v>1.84</v>
      </c>
      <c r="BH53">
        <v>9.34</v>
      </c>
      <c r="BI53">
        <v>0.94</v>
      </c>
      <c r="BJ53">
        <v>1.83</v>
      </c>
      <c r="BK53">
        <v>1.88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2.3306830000000001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3.305955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81.692833000000007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447.89930700000002</v>
      </c>
      <c r="L54">
        <v>344.813062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42.046399999999998</v>
      </c>
      <c r="S54">
        <v>17.133700000000001</v>
      </c>
      <c r="T54">
        <v>0</v>
      </c>
      <c r="U54">
        <v>348.97500000000002</v>
      </c>
      <c r="V54">
        <v>11.66</v>
      </c>
      <c r="W54">
        <v>26.119540000000001</v>
      </c>
      <c r="X54">
        <v>117.26090000000001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43.155997999999997</v>
      </c>
      <c r="AH54">
        <v>0</v>
      </c>
      <c r="AI54">
        <v>0</v>
      </c>
      <c r="AJ54">
        <v>0</v>
      </c>
      <c r="AK54">
        <v>26.292852</v>
      </c>
      <c r="AL54">
        <v>12.782</v>
      </c>
      <c r="AM54">
        <v>16.345120999999999</v>
      </c>
      <c r="AN54">
        <v>0.84221400000000002</v>
      </c>
      <c r="AO54">
        <v>0</v>
      </c>
      <c r="AP54">
        <v>0.51239999999999997</v>
      </c>
      <c r="AQ54">
        <v>0</v>
      </c>
      <c r="AR54">
        <v>47.472000000000001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81.612833000000023</v>
      </c>
      <c r="BA54">
        <f t="shared" si="1"/>
        <v>2101.747703</v>
      </c>
      <c r="BB54">
        <v>51</v>
      </c>
      <c r="BD54">
        <v>7.95</v>
      </c>
      <c r="BE54">
        <v>1.95</v>
      </c>
      <c r="BF54">
        <v>3.04</v>
      </c>
      <c r="BG54">
        <v>1.84</v>
      </c>
      <c r="BH54">
        <v>9.34</v>
      </c>
      <c r="BI54">
        <v>0.91</v>
      </c>
      <c r="BJ54">
        <v>1.78</v>
      </c>
      <c r="BK54">
        <v>1.88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2.3306830000000001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3.305955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81.612833000000023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396.2636</v>
      </c>
      <c r="L55">
        <v>344.97217999999998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42.046399999999998</v>
      </c>
      <c r="S55">
        <v>17.133700000000001</v>
      </c>
      <c r="T55">
        <v>0</v>
      </c>
      <c r="U55">
        <v>348.97500000000002</v>
      </c>
      <c r="V55">
        <v>11.66</v>
      </c>
      <c r="W55">
        <v>26.119540000000001</v>
      </c>
      <c r="X55">
        <v>117.26090000000001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43.155997999999997</v>
      </c>
      <c r="AH55">
        <v>0</v>
      </c>
      <c r="AI55">
        <v>0</v>
      </c>
      <c r="AJ55">
        <v>0</v>
      </c>
      <c r="AK55">
        <v>26.292852</v>
      </c>
      <c r="AL55">
        <v>12.782</v>
      </c>
      <c r="AM55">
        <v>16.345120999999999</v>
      </c>
      <c r="AN55">
        <v>0.84221400000000002</v>
      </c>
      <c r="AO55">
        <v>0</v>
      </c>
      <c r="AP55">
        <v>0.51239999999999997</v>
      </c>
      <c r="AQ55">
        <v>0</v>
      </c>
      <c r="AR55">
        <v>47.472000000000001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81.612833000000023</v>
      </c>
      <c r="BA55">
        <f t="shared" si="1"/>
        <v>2050.2711140000001</v>
      </c>
      <c r="BB55">
        <v>52</v>
      </c>
      <c r="BD55">
        <v>7.95</v>
      </c>
      <c r="BE55">
        <v>1.95</v>
      </c>
      <c r="BF55">
        <v>3.04</v>
      </c>
      <c r="BG55">
        <v>1.84</v>
      </c>
      <c r="BH55">
        <v>9.34</v>
      </c>
      <c r="BI55">
        <v>0.91</v>
      </c>
      <c r="BJ55">
        <v>1.78</v>
      </c>
      <c r="BK55">
        <v>1.88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2.3306830000000001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3.305955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81.612833000000023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376.29158699999999</v>
      </c>
      <c r="L56">
        <v>344.97217999999998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32.046399999999998</v>
      </c>
      <c r="S56">
        <v>17.143699999999999</v>
      </c>
      <c r="T56">
        <v>0</v>
      </c>
      <c r="U56">
        <v>348.97500000000002</v>
      </c>
      <c r="V56">
        <v>8.0827000000000009</v>
      </c>
      <c r="W56">
        <v>22.484200000000001</v>
      </c>
      <c r="X56">
        <v>98.510800000000003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43.155997999999997</v>
      </c>
      <c r="AH56">
        <v>0</v>
      </c>
      <c r="AI56">
        <v>0</v>
      </c>
      <c r="AJ56">
        <v>0</v>
      </c>
      <c r="AK56">
        <v>26.292852</v>
      </c>
      <c r="AL56">
        <v>12.782</v>
      </c>
      <c r="AM56">
        <v>16.345120999999999</v>
      </c>
      <c r="AN56">
        <v>0.84221400000000002</v>
      </c>
      <c r="AO56">
        <v>0</v>
      </c>
      <c r="AP56">
        <v>0.51239999999999997</v>
      </c>
      <c r="AQ56">
        <v>0</v>
      </c>
      <c r="AR56">
        <v>47.472000000000001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81.612833000000023</v>
      </c>
      <c r="BA56">
        <f t="shared" si="1"/>
        <v>1994.3463610000003</v>
      </c>
      <c r="BB56">
        <v>53</v>
      </c>
      <c r="BD56">
        <v>7.95</v>
      </c>
      <c r="BE56">
        <v>1.95</v>
      </c>
      <c r="BF56">
        <v>3.04</v>
      </c>
      <c r="BG56">
        <v>1.84</v>
      </c>
      <c r="BH56">
        <v>9.34</v>
      </c>
      <c r="BI56">
        <v>0.91</v>
      </c>
      <c r="BJ56">
        <v>1.78</v>
      </c>
      <c r="BK56">
        <v>1.88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2.3306830000000001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3.305955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81.612833000000023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374.84132099999999</v>
      </c>
      <c r="L57">
        <v>344.97217999999998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32.046399999999998</v>
      </c>
      <c r="S57">
        <v>17.143699999999999</v>
      </c>
      <c r="T57">
        <v>0</v>
      </c>
      <c r="U57">
        <v>348.97500000000002</v>
      </c>
      <c r="V57">
        <v>8.0827000000000009</v>
      </c>
      <c r="W57">
        <v>22.484200000000001</v>
      </c>
      <c r="X57">
        <v>98.510800000000003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43.155997999999997</v>
      </c>
      <c r="AH57">
        <v>0</v>
      </c>
      <c r="AI57">
        <v>0</v>
      </c>
      <c r="AJ57">
        <v>0</v>
      </c>
      <c r="AK57">
        <v>26.292852</v>
      </c>
      <c r="AL57">
        <v>12.782</v>
      </c>
      <c r="AM57">
        <v>16.345120999999999</v>
      </c>
      <c r="AN57">
        <v>0.84221400000000002</v>
      </c>
      <c r="AO57">
        <v>0</v>
      </c>
      <c r="AP57">
        <v>0.51239999999999997</v>
      </c>
      <c r="AQ57">
        <v>0</v>
      </c>
      <c r="AR57">
        <v>47.472000000000001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81.612833000000023</v>
      </c>
      <c r="BA57">
        <f t="shared" si="1"/>
        <v>1992.8960950000001</v>
      </c>
      <c r="BB57">
        <v>54</v>
      </c>
      <c r="BD57">
        <v>7.95</v>
      </c>
      <c r="BE57">
        <v>1.95</v>
      </c>
      <c r="BF57">
        <v>3.04</v>
      </c>
      <c r="BG57">
        <v>1.84</v>
      </c>
      <c r="BH57">
        <v>9.34</v>
      </c>
      <c r="BI57">
        <v>0.91</v>
      </c>
      <c r="BJ57">
        <v>1.78</v>
      </c>
      <c r="BK57">
        <v>1.88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2.3306830000000001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3.305955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81.612833000000023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373.606222</v>
      </c>
      <c r="L58">
        <v>344.97217999999998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32.046399999999998</v>
      </c>
      <c r="S58">
        <v>17.143699999999999</v>
      </c>
      <c r="T58">
        <v>0</v>
      </c>
      <c r="U58">
        <v>348.97500000000002</v>
      </c>
      <c r="V58">
        <v>8.0827000000000009</v>
      </c>
      <c r="W58">
        <v>22.484200000000001</v>
      </c>
      <c r="X58">
        <v>98.510800000000003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43.155997999999997</v>
      </c>
      <c r="AH58">
        <v>0</v>
      </c>
      <c r="AI58">
        <v>0</v>
      </c>
      <c r="AJ58">
        <v>0</v>
      </c>
      <c r="AK58">
        <v>26.292852</v>
      </c>
      <c r="AL58">
        <v>12.782</v>
      </c>
      <c r="AM58">
        <v>16.345120999999999</v>
      </c>
      <c r="AN58">
        <v>0.84221400000000002</v>
      </c>
      <c r="AO58">
        <v>0</v>
      </c>
      <c r="AP58">
        <v>0.51239999999999997</v>
      </c>
      <c r="AQ58">
        <v>13.136398</v>
      </c>
      <c r="AR58">
        <v>47.472000000000001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81.612833000000023</v>
      </c>
      <c r="BA58">
        <f t="shared" si="1"/>
        <v>2004.7973940000002</v>
      </c>
      <c r="BB58">
        <v>55</v>
      </c>
      <c r="BD58">
        <v>7.95</v>
      </c>
      <c r="BE58">
        <v>1.95</v>
      </c>
      <c r="BF58">
        <v>3.04</v>
      </c>
      <c r="BG58">
        <v>1.84</v>
      </c>
      <c r="BH58">
        <v>9.34</v>
      </c>
      <c r="BI58">
        <v>0.91</v>
      </c>
      <c r="BJ58">
        <v>1.78</v>
      </c>
      <c r="BK58">
        <v>1.88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2.3306830000000001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3.305955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81.612833000000023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374.70897500000001</v>
      </c>
      <c r="L59">
        <v>344.97217999999998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32.046399999999998</v>
      </c>
      <c r="S59">
        <v>17.143699999999999</v>
      </c>
      <c r="T59">
        <v>0</v>
      </c>
      <c r="U59">
        <v>348.97500000000002</v>
      </c>
      <c r="V59">
        <v>8.0827000000000009</v>
      </c>
      <c r="W59">
        <v>26.119540000000001</v>
      </c>
      <c r="X59">
        <v>110.310509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43.155997999999997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0.51239999999999997</v>
      </c>
      <c r="AQ59">
        <v>16.833072000000001</v>
      </c>
      <c r="AR59">
        <v>47.472000000000001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81.612833000000023</v>
      </c>
      <c r="BA59">
        <f t="shared" si="1"/>
        <v>2036.6518699999997</v>
      </c>
      <c r="BB59">
        <v>56</v>
      </c>
      <c r="BD59">
        <v>7.95</v>
      </c>
      <c r="BE59">
        <v>1.95</v>
      </c>
      <c r="BF59">
        <v>3.04</v>
      </c>
      <c r="BG59">
        <v>1.84</v>
      </c>
      <c r="BH59">
        <v>9.34</v>
      </c>
      <c r="BI59">
        <v>0.91</v>
      </c>
      <c r="BJ59">
        <v>1.78</v>
      </c>
      <c r="BK59">
        <v>1.88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2.3306830000000001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3.305955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81.612833000000023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374.70897500000001</v>
      </c>
      <c r="L60">
        <v>344.97217999999998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32.046399999999998</v>
      </c>
      <c r="S60">
        <v>17.143699999999999</v>
      </c>
      <c r="T60">
        <v>0</v>
      </c>
      <c r="U60">
        <v>348.97500000000002</v>
      </c>
      <c r="V60">
        <v>8.0827000000000009</v>
      </c>
      <c r="W60">
        <v>26.119540000000001</v>
      </c>
      <c r="X60">
        <v>117.26090000000001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43.155997999999997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0.51239999999999997</v>
      </c>
      <c r="AQ60">
        <v>26.272796</v>
      </c>
      <c r="AR60">
        <v>47.472000000000001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81.612833000000023</v>
      </c>
      <c r="BA60">
        <f t="shared" si="1"/>
        <v>2053.0419849999998</v>
      </c>
      <c r="BB60">
        <v>57</v>
      </c>
      <c r="BD60">
        <v>7.95</v>
      </c>
      <c r="BE60">
        <v>1.95</v>
      </c>
      <c r="BF60">
        <v>3.04</v>
      </c>
      <c r="BG60">
        <v>1.84</v>
      </c>
      <c r="BH60">
        <v>9.34</v>
      </c>
      <c r="BI60">
        <v>0.91</v>
      </c>
      <c r="BJ60">
        <v>1.78</v>
      </c>
      <c r="BK60">
        <v>1.88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2.3306830000000001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3.305955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81.612833000000023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375.27599099999998</v>
      </c>
      <c r="L61">
        <v>350.372681</v>
      </c>
      <c r="M61">
        <v>92.91</v>
      </c>
      <c r="N61">
        <v>119.136178</v>
      </c>
      <c r="O61">
        <v>124.789163</v>
      </c>
      <c r="P61">
        <v>105.3501</v>
      </c>
      <c r="Q61">
        <v>0</v>
      </c>
      <c r="R61">
        <v>32.046399999999998</v>
      </c>
      <c r="S61">
        <v>17.143699999999999</v>
      </c>
      <c r="T61">
        <v>0</v>
      </c>
      <c r="U61">
        <v>348.97500000000002</v>
      </c>
      <c r="V61">
        <v>8.0827000000000009</v>
      </c>
      <c r="W61">
        <v>26.119540000000001</v>
      </c>
      <c r="X61">
        <v>117.26090000000001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43.155997999999997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0.51239999999999997</v>
      </c>
      <c r="AQ61">
        <v>26.272796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81.612833000000023</v>
      </c>
      <c r="BA61">
        <f t="shared" si="1"/>
        <v>2059.0095019999999</v>
      </c>
      <c r="BB61">
        <v>58</v>
      </c>
      <c r="BD61">
        <v>7.95</v>
      </c>
      <c r="BE61">
        <v>1.95</v>
      </c>
      <c r="BF61">
        <v>3.04</v>
      </c>
      <c r="BG61">
        <v>1.84</v>
      </c>
      <c r="BH61">
        <v>9.34</v>
      </c>
      <c r="BI61">
        <v>0.91</v>
      </c>
      <c r="BJ61">
        <v>1.78</v>
      </c>
      <c r="BK61">
        <v>1.88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2.3306830000000001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3.305955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81.612833000000023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375.27599099999998</v>
      </c>
      <c r="L62">
        <v>350.372681</v>
      </c>
      <c r="M62">
        <v>92.91</v>
      </c>
      <c r="N62">
        <v>119.136178</v>
      </c>
      <c r="O62">
        <v>124.789163</v>
      </c>
      <c r="P62">
        <v>105.3501</v>
      </c>
      <c r="Q62">
        <v>0</v>
      </c>
      <c r="R62">
        <v>32.046399999999998</v>
      </c>
      <c r="S62">
        <v>17.143699999999999</v>
      </c>
      <c r="T62">
        <v>0</v>
      </c>
      <c r="U62">
        <v>348.97500000000002</v>
      </c>
      <c r="V62">
        <v>8.0827000000000009</v>
      </c>
      <c r="W62">
        <v>26.119540000000001</v>
      </c>
      <c r="X62">
        <v>117.26090000000001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43.155997999999997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0.51239999999999997</v>
      </c>
      <c r="AQ62">
        <v>39.409193000000002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81.552833000000021</v>
      </c>
      <c r="BA62">
        <f t="shared" si="1"/>
        <v>2072.0858990000002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9.34</v>
      </c>
      <c r="BI62">
        <v>0.88</v>
      </c>
      <c r="BJ62">
        <v>1.75</v>
      </c>
      <c r="BK62">
        <v>1.88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2.3306830000000001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3.305955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81.552833000000021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375.259344</v>
      </c>
      <c r="L63">
        <v>350.372681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42.046399999999998</v>
      </c>
      <c r="S63">
        <v>17.143699999999999</v>
      </c>
      <c r="T63">
        <v>0</v>
      </c>
      <c r="U63">
        <v>348.97500000000002</v>
      </c>
      <c r="V63">
        <v>11.66</v>
      </c>
      <c r="W63">
        <v>26.119540000000001</v>
      </c>
      <c r="X63">
        <v>117.26090000000001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43.155997999999997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0.51239999999999997</v>
      </c>
      <c r="AQ63">
        <v>39.409193000000002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81.758568000000025</v>
      </c>
      <c r="BA63">
        <f t="shared" si="1"/>
        <v>2085.8522870000002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9.34</v>
      </c>
      <c r="BI63">
        <v>0.88</v>
      </c>
      <c r="BJ63">
        <v>1.75</v>
      </c>
      <c r="BK63">
        <v>1.88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2.3306830000000001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81.758568000000025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375.259344</v>
      </c>
      <c r="L64">
        <v>350.372681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42.046399999999998</v>
      </c>
      <c r="S64">
        <v>17.143699999999999</v>
      </c>
      <c r="T64">
        <v>0</v>
      </c>
      <c r="U64">
        <v>348.97500000000002</v>
      </c>
      <c r="V64">
        <v>11.66</v>
      </c>
      <c r="W64">
        <v>34.799309999999998</v>
      </c>
      <c r="X64">
        <v>117.26090000000001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43.155997999999997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0.51239999999999997</v>
      </c>
      <c r="AQ64">
        <v>39.409193000000002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81.758568000000025</v>
      </c>
      <c r="BA64">
        <f t="shared" si="1"/>
        <v>2094.5320570000003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9.34</v>
      </c>
      <c r="BI64">
        <v>0.88</v>
      </c>
      <c r="BJ64">
        <v>1.75</v>
      </c>
      <c r="BK64">
        <v>1.88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2.3306830000000001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81.758568000000025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380.03359999999998</v>
      </c>
      <c r="L65">
        <v>350.372681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42.046399999999998</v>
      </c>
      <c r="S65">
        <v>17.143699999999999</v>
      </c>
      <c r="T65">
        <v>0</v>
      </c>
      <c r="U65">
        <v>348.97500000000002</v>
      </c>
      <c r="V65">
        <v>11.66</v>
      </c>
      <c r="W65">
        <v>31.15954</v>
      </c>
      <c r="X65">
        <v>127.5108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43.155997999999997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16.345120999999999</v>
      </c>
      <c r="AN65">
        <v>0.84221400000000002</v>
      </c>
      <c r="AO65">
        <v>0</v>
      </c>
      <c r="AP65">
        <v>0.51239999999999997</v>
      </c>
      <c r="AQ65">
        <v>39.409193000000002</v>
      </c>
      <c r="AR65">
        <v>47.472000000000001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81.758568000000025</v>
      </c>
      <c r="BA65">
        <f t="shared" si="1"/>
        <v>2105.9164430000005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9.34</v>
      </c>
      <c r="BI65">
        <v>0.88</v>
      </c>
      <c r="BJ65">
        <v>1.75</v>
      </c>
      <c r="BK65">
        <v>1.88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2.3306830000000001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81.758568000000025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409.03359999999998</v>
      </c>
      <c r="L66">
        <v>350.372681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42.046399999999998</v>
      </c>
      <c r="S66">
        <v>20.626100000000001</v>
      </c>
      <c r="T66">
        <v>0</v>
      </c>
      <c r="U66">
        <v>348.97500000000002</v>
      </c>
      <c r="V66">
        <v>11.66</v>
      </c>
      <c r="W66">
        <v>31.15954</v>
      </c>
      <c r="X66">
        <v>127.5108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43.155997999999997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16.345120999999999</v>
      </c>
      <c r="AN66">
        <v>0.84221400000000002</v>
      </c>
      <c r="AO66">
        <v>0</v>
      </c>
      <c r="AP66">
        <v>1.2809999999999999</v>
      </c>
      <c r="AQ66">
        <v>39.409193000000002</v>
      </c>
      <c r="AR66">
        <v>47.472000000000001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81.758568000000025</v>
      </c>
      <c r="BA66">
        <f t="shared" si="1"/>
        <v>2139.1674430000007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9.34</v>
      </c>
      <c r="BI66">
        <v>0.88</v>
      </c>
      <c r="BJ66">
        <v>1.75</v>
      </c>
      <c r="BK66">
        <v>1.88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2.3306830000000001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81.758568000000025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440.73360000000002</v>
      </c>
      <c r="L67">
        <v>350.372681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42.046399999999998</v>
      </c>
      <c r="S67">
        <v>20.626100000000001</v>
      </c>
      <c r="T67">
        <v>0</v>
      </c>
      <c r="U67">
        <v>348.97500000000002</v>
      </c>
      <c r="V67">
        <v>11.66</v>
      </c>
      <c r="W67">
        <v>31.15954</v>
      </c>
      <c r="X67">
        <v>127.5108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43.155997999999997</v>
      </c>
      <c r="AH67">
        <v>0</v>
      </c>
      <c r="AI67">
        <v>0</v>
      </c>
      <c r="AJ67">
        <v>0</v>
      </c>
      <c r="AK67">
        <v>26.292852</v>
      </c>
      <c r="AL67">
        <v>24.402000000000001</v>
      </c>
      <c r="AM67">
        <v>16.345120999999999</v>
      </c>
      <c r="AN67">
        <v>0.84221400000000002</v>
      </c>
      <c r="AO67">
        <v>0</v>
      </c>
      <c r="AP67">
        <v>1.2809999999999999</v>
      </c>
      <c r="AQ67">
        <v>39.409193000000002</v>
      </c>
      <c r="AR67">
        <v>47.472000000000001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81.758568000000025</v>
      </c>
      <c r="BA67">
        <f t="shared" si="1"/>
        <v>2170.8674430000005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9.34</v>
      </c>
      <c r="BI67">
        <v>0.88</v>
      </c>
      <c r="BJ67">
        <v>1.75</v>
      </c>
      <c r="BK67">
        <v>1.88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2.3306830000000001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81.758568000000025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469.23750000000001</v>
      </c>
      <c r="L68">
        <v>350.29057899999998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42.046399999999998</v>
      </c>
      <c r="S68">
        <v>26.616266</v>
      </c>
      <c r="T68">
        <v>0</v>
      </c>
      <c r="U68">
        <v>348.97500000000002</v>
      </c>
      <c r="V68">
        <v>11.66</v>
      </c>
      <c r="W68">
        <v>34.799309999999998</v>
      </c>
      <c r="X68">
        <v>146.26089999999999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43.155997999999997</v>
      </c>
      <c r="AH68">
        <v>0</v>
      </c>
      <c r="AI68">
        <v>0</v>
      </c>
      <c r="AJ68">
        <v>0</v>
      </c>
      <c r="AK68">
        <v>26.292852</v>
      </c>
      <c r="AL68">
        <v>24.402000000000001</v>
      </c>
      <c r="AM68">
        <v>16.345120999999999</v>
      </c>
      <c r="AN68">
        <v>0.84221400000000002</v>
      </c>
      <c r="AO68">
        <v>0</v>
      </c>
      <c r="AP68">
        <v>1.2809999999999999</v>
      </c>
      <c r="AQ68">
        <v>39.409193000000002</v>
      </c>
      <c r="AR68">
        <v>47.472000000000001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81.758568000000025</v>
      </c>
      <c r="BA68">
        <f t="shared" ref="BA68:BA99" si="4">SUM(B68:AZ68)</f>
        <v>2227.6692770000009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9.34</v>
      </c>
      <c r="BI68">
        <v>0.88</v>
      </c>
      <c r="BJ68">
        <v>1.75</v>
      </c>
      <c r="BK68">
        <v>1.88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2.3306830000000001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81.758568000000025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468.23750000000001</v>
      </c>
      <c r="L69">
        <v>350.29057899999998</v>
      </c>
      <c r="M69">
        <v>92.91</v>
      </c>
      <c r="N69">
        <v>119.136178</v>
      </c>
      <c r="O69">
        <v>124.789163</v>
      </c>
      <c r="P69">
        <v>105.3501</v>
      </c>
      <c r="Q69">
        <v>0</v>
      </c>
      <c r="R69">
        <v>42.046399999999998</v>
      </c>
      <c r="S69">
        <v>26.616266</v>
      </c>
      <c r="T69">
        <v>0</v>
      </c>
      <c r="U69">
        <v>348.97500000000002</v>
      </c>
      <c r="V69">
        <v>11.66</v>
      </c>
      <c r="W69">
        <v>34.799309999999998</v>
      </c>
      <c r="X69">
        <v>146.26089999999999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16.607963999999999</v>
      </c>
      <c r="AF69">
        <v>8.3321880000000004</v>
      </c>
      <c r="AG69">
        <v>43.155997999999997</v>
      </c>
      <c r="AH69">
        <v>0</v>
      </c>
      <c r="AI69">
        <v>0</v>
      </c>
      <c r="AJ69">
        <v>0</v>
      </c>
      <c r="AK69">
        <v>26.292852</v>
      </c>
      <c r="AL69">
        <v>24.402000000000001</v>
      </c>
      <c r="AM69">
        <v>16.345120999999999</v>
      </c>
      <c r="AN69">
        <v>0.84221400000000002</v>
      </c>
      <c r="AO69">
        <v>0</v>
      </c>
      <c r="AP69">
        <v>2.0495999999999999</v>
      </c>
      <c r="AQ69">
        <v>39.409193000000002</v>
      </c>
      <c r="AR69">
        <v>47.472000000000001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81.758568000000025</v>
      </c>
      <c r="BA69">
        <f t="shared" si="4"/>
        <v>2227.4378770000008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9.34</v>
      </c>
      <c r="BI69">
        <v>0.88</v>
      </c>
      <c r="BJ69">
        <v>1.75</v>
      </c>
      <c r="BK69">
        <v>1.88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2.3306830000000001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81.758568000000025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500.36750000000001</v>
      </c>
      <c r="L70">
        <v>401.54680000000002</v>
      </c>
      <c r="M70">
        <v>92.91</v>
      </c>
      <c r="N70">
        <v>119.136178</v>
      </c>
      <c r="O70">
        <v>124.789163</v>
      </c>
      <c r="P70">
        <v>105.3501</v>
      </c>
      <c r="Q70">
        <v>0</v>
      </c>
      <c r="R70">
        <v>42.046399999999998</v>
      </c>
      <c r="S70">
        <v>26.616266</v>
      </c>
      <c r="T70">
        <v>0</v>
      </c>
      <c r="U70">
        <v>348.97500000000002</v>
      </c>
      <c r="V70">
        <v>11.66</v>
      </c>
      <c r="W70">
        <v>34.799309999999998</v>
      </c>
      <c r="X70">
        <v>146.26089999999999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16.607963999999999</v>
      </c>
      <c r="AF70">
        <v>8.3321880000000004</v>
      </c>
      <c r="AG70">
        <v>43.155997999999997</v>
      </c>
      <c r="AH70">
        <v>0</v>
      </c>
      <c r="AI70">
        <v>0</v>
      </c>
      <c r="AJ70">
        <v>0</v>
      </c>
      <c r="AK70">
        <v>26.292852</v>
      </c>
      <c r="AL70">
        <v>24.402000000000001</v>
      </c>
      <c r="AM70">
        <v>16.345120999999999</v>
      </c>
      <c r="AN70">
        <v>0.84221400000000002</v>
      </c>
      <c r="AO70">
        <v>0</v>
      </c>
      <c r="AP70">
        <v>2.0495999999999999</v>
      </c>
      <c r="AQ70">
        <v>39.409193000000002</v>
      </c>
      <c r="AR70">
        <v>47.472000000000001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81.758568000000025</v>
      </c>
      <c r="BA70">
        <f t="shared" si="4"/>
        <v>2310.824098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9.34</v>
      </c>
      <c r="BI70">
        <v>0.88</v>
      </c>
      <c r="BJ70">
        <v>1.75</v>
      </c>
      <c r="BK70">
        <v>1.88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2.3306830000000001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81.758568000000025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516.57749999999999</v>
      </c>
      <c r="L71">
        <v>421.5668</v>
      </c>
      <c r="M71">
        <v>92.91</v>
      </c>
      <c r="N71">
        <v>119.136178</v>
      </c>
      <c r="O71">
        <v>124.789163</v>
      </c>
      <c r="P71">
        <v>105.3501</v>
      </c>
      <c r="Q71">
        <v>0</v>
      </c>
      <c r="R71">
        <v>42.046399999999998</v>
      </c>
      <c r="S71">
        <v>26.616266</v>
      </c>
      <c r="T71">
        <v>0</v>
      </c>
      <c r="U71">
        <v>348.97500000000002</v>
      </c>
      <c r="V71">
        <v>11.66</v>
      </c>
      <c r="W71">
        <v>34.799309999999998</v>
      </c>
      <c r="X71">
        <v>146.26089999999999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16.607963999999999</v>
      </c>
      <c r="AF71">
        <v>8.3321880000000004</v>
      </c>
      <c r="AG71">
        <v>43.155997999999997</v>
      </c>
      <c r="AH71">
        <v>19.544236000000001</v>
      </c>
      <c r="AI71">
        <v>0</v>
      </c>
      <c r="AJ71">
        <v>0</v>
      </c>
      <c r="AK71">
        <v>26.292852</v>
      </c>
      <c r="AL71">
        <v>24.402000000000001</v>
      </c>
      <c r="AM71">
        <v>16.345120999999999</v>
      </c>
      <c r="AN71">
        <v>0.84221400000000002</v>
      </c>
      <c r="AO71">
        <v>0</v>
      </c>
      <c r="AP71">
        <v>2.0495999999999999</v>
      </c>
      <c r="AQ71">
        <v>39.409193000000002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81.755316000000008</v>
      </c>
      <c r="BA71">
        <f t="shared" si="4"/>
        <v>2366.5950820000007</v>
      </c>
      <c r="BB71">
        <v>68</v>
      </c>
      <c r="BD71">
        <v>7.77</v>
      </c>
      <c r="BE71">
        <v>1.95</v>
      </c>
      <c r="BF71">
        <v>3.04</v>
      </c>
      <c r="BG71">
        <v>1.84</v>
      </c>
      <c r="BH71">
        <v>9.34</v>
      </c>
      <c r="BI71">
        <v>0.88</v>
      </c>
      <c r="BJ71">
        <v>1.75</v>
      </c>
      <c r="BK71">
        <v>1.88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2.3517049999999999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81.755316000000008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566.82749999999999</v>
      </c>
      <c r="L72">
        <v>421.91680000000002</v>
      </c>
      <c r="M72">
        <v>92.91</v>
      </c>
      <c r="N72">
        <v>119.136178</v>
      </c>
      <c r="O72">
        <v>124.789163</v>
      </c>
      <c r="P72">
        <v>105.3501</v>
      </c>
      <c r="Q72">
        <v>0</v>
      </c>
      <c r="R72">
        <v>42.046399999999998</v>
      </c>
      <c r="S72">
        <v>26.616266</v>
      </c>
      <c r="T72">
        <v>0</v>
      </c>
      <c r="U72">
        <v>348.97500000000002</v>
      </c>
      <c r="V72">
        <v>11.66</v>
      </c>
      <c r="W72">
        <v>34.799309999999998</v>
      </c>
      <c r="X72">
        <v>146.26089999999999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16.607963999999999</v>
      </c>
      <c r="AF72">
        <v>8.3321880000000004</v>
      </c>
      <c r="AG72">
        <v>43.155997999999997</v>
      </c>
      <c r="AH72">
        <v>39.088472000000003</v>
      </c>
      <c r="AI72">
        <v>0</v>
      </c>
      <c r="AJ72">
        <v>0</v>
      </c>
      <c r="AK72">
        <v>26.292852</v>
      </c>
      <c r="AL72">
        <v>24.402000000000001</v>
      </c>
      <c r="AM72">
        <v>16.345120999999999</v>
      </c>
      <c r="AN72">
        <v>0.84221400000000002</v>
      </c>
      <c r="AO72">
        <v>0</v>
      </c>
      <c r="AP72">
        <v>2.0495999999999999</v>
      </c>
      <c r="AQ72">
        <v>39.409193000000002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81.911601000000019</v>
      </c>
      <c r="BA72">
        <f t="shared" si="4"/>
        <v>2436.8956029999999</v>
      </c>
      <c r="BB72">
        <v>69</v>
      </c>
      <c r="BD72">
        <v>7.77</v>
      </c>
      <c r="BE72">
        <v>1.95</v>
      </c>
      <c r="BF72">
        <v>3.04</v>
      </c>
      <c r="BG72">
        <v>1.84</v>
      </c>
      <c r="BH72">
        <v>9.34</v>
      </c>
      <c r="BI72">
        <v>0.88</v>
      </c>
      <c r="BJ72">
        <v>1.75</v>
      </c>
      <c r="BK72">
        <v>1.88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0.31145200000000001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81.911601000000019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602.83749999999998</v>
      </c>
      <c r="L73">
        <v>421.91680000000002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42.046399999999998</v>
      </c>
      <c r="S73">
        <v>26.616266</v>
      </c>
      <c r="T73">
        <v>0</v>
      </c>
      <c r="U73">
        <v>348.97500000000002</v>
      </c>
      <c r="V73">
        <v>11.66</v>
      </c>
      <c r="W73">
        <v>34.799309999999998</v>
      </c>
      <c r="X73">
        <v>146.26089999999999</v>
      </c>
      <c r="Y73">
        <v>0</v>
      </c>
      <c r="Z73">
        <v>6.5537999999999998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16.607963999999999</v>
      </c>
      <c r="AF73">
        <v>8.3321880000000004</v>
      </c>
      <c r="AG73">
        <v>43.155997999999997</v>
      </c>
      <c r="AH73">
        <v>68.404826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1.5371999999999999</v>
      </c>
      <c r="AQ73">
        <v>39.409193000000002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82.462367000000015</v>
      </c>
      <c r="BA73">
        <f t="shared" si="4"/>
        <v>2527.6135730000005</v>
      </c>
      <c r="BB73">
        <v>70</v>
      </c>
      <c r="BD73">
        <v>7.77</v>
      </c>
      <c r="BE73">
        <v>1.95</v>
      </c>
      <c r="BF73">
        <v>3.04</v>
      </c>
      <c r="BG73">
        <v>1.84</v>
      </c>
      <c r="BH73">
        <v>9.34</v>
      </c>
      <c r="BI73">
        <v>0.88</v>
      </c>
      <c r="BJ73">
        <v>1.75</v>
      </c>
      <c r="BK73">
        <v>1.88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0.54503999999999997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82.462367000000015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632.96749999999997</v>
      </c>
      <c r="L74">
        <v>421.91680000000002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42.046399999999998</v>
      </c>
      <c r="S74">
        <v>26.616266</v>
      </c>
      <c r="T74">
        <v>0</v>
      </c>
      <c r="U74">
        <v>348.97500000000002</v>
      </c>
      <c r="V74">
        <v>11.66</v>
      </c>
      <c r="W74">
        <v>34.799309999999998</v>
      </c>
      <c r="X74">
        <v>146.26089999999999</v>
      </c>
      <c r="Y74">
        <v>0</v>
      </c>
      <c r="Z74">
        <v>6.5537999999999998</v>
      </c>
      <c r="AA74">
        <v>14.04936</v>
      </c>
      <c r="AB74">
        <v>13.600092</v>
      </c>
      <c r="AC74">
        <v>10.024682</v>
      </c>
      <c r="AD74">
        <v>9.4297959999999996</v>
      </c>
      <c r="AE74">
        <v>16.607963999999999</v>
      </c>
      <c r="AF74">
        <v>16.664376000000001</v>
      </c>
      <c r="AG74">
        <v>43.155997999999997</v>
      </c>
      <c r="AH74">
        <v>78.763271000000003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1.5371999999999999</v>
      </c>
      <c r="AQ74">
        <v>39.409193000000002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83.063184000000021</v>
      </c>
      <c r="BA74">
        <f t="shared" si="4"/>
        <v>2587.165703000001</v>
      </c>
      <c r="BB74">
        <v>71</v>
      </c>
      <c r="BD74">
        <v>7.77</v>
      </c>
      <c r="BE74">
        <v>1.95</v>
      </c>
      <c r="BF74">
        <v>3.04</v>
      </c>
      <c r="BG74">
        <v>1.84</v>
      </c>
      <c r="BH74">
        <v>9.34</v>
      </c>
      <c r="BI74">
        <v>0.88</v>
      </c>
      <c r="BJ74">
        <v>1.75</v>
      </c>
      <c r="BK74">
        <v>1.88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0.62568500000000005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83.063184000000021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431.35610000000003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42.046399999999998</v>
      </c>
      <c r="S75">
        <v>26.616266</v>
      </c>
      <c r="T75">
        <v>0</v>
      </c>
      <c r="U75">
        <v>348.97500000000002</v>
      </c>
      <c r="V75">
        <v>11.66</v>
      </c>
      <c r="W75">
        <v>34.799309999999998</v>
      </c>
      <c r="X75">
        <v>146.26089999999999</v>
      </c>
      <c r="Y75">
        <v>0</v>
      </c>
      <c r="Z75">
        <v>6.5537999999999998</v>
      </c>
      <c r="AA75">
        <v>14.04936</v>
      </c>
      <c r="AB75">
        <v>27.422225999999998</v>
      </c>
      <c r="AC75">
        <v>10.024682</v>
      </c>
      <c r="AD75">
        <v>9.4297959999999996</v>
      </c>
      <c r="AE75">
        <v>33.215927999999998</v>
      </c>
      <c r="AF75">
        <v>24.996563999999999</v>
      </c>
      <c r="AG75">
        <v>43.155997999999997</v>
      </c>
      <c r="AH75">
        <v>117.265416</v>
      </c>
      <c r="AI75">
        <v>0</v>
      </c>
      <c r="AJ75">
        <v>0</v>
      </c>
      <c r="AK75">
        <v>26.292852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1.5371999999999999</v>
      </c>
      <c r="AQ75">
        <v>39.409193000000002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84.283733000000012</v>
      </c>
      <c r="BA75">
        <f t="shared" si="4"/>
        <v>2741.5323830000016</v>
      </c>
      <c r="BB75">
        <v>72</v>
      </c>
      <c r="BD75">
        <v>7.77</v>
      </c>
      <c r="BE75">
        <v>1.95</v>
      </c>
      <c r="BF75">
        <v>3.04</v>
      </c>
      <c r="BG75">
        <v>1.84</v>
      </c>
      <c r="BH75">
        <v>9.34</v>
      </c>
      <c r="BI75">
        <v>0.88</v>
      </c>
      <c r="BJ75">
        <v>1.75</v>
      </c>
      <c r="BK75">
        <v>1.88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1.2560249999999999</v>
      </c>
      <c r="CV75">
        <v>0.93157500000000004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84.283733000000012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491.35610000000003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42.046399999999998</v>
      </c>
      <c r="S76">
        <v>26.616266</v>
      </c>
      <c r="T76">
        <v>0</v>
      </c>
      <c r="U76">
        <v>348.97500000000002</v>
      </c>
      <c r="V76">
        <v>11.66</v>
      </c>
      <c r="W76">
        <v>34.799309999999998</v>
      </c>
      <c r="X76">
        <v>146.26089999999999</v>
      </c>
      <c r="Y76">
        <v>0</v>
      </c>
      <c r="Z76">
        <v>13.1076</v>
      </c>
      <c r="AA76">
        <v>28.09872</v>
      </c>
      <c r="AB76">
        <v>41.133339999999997</v>
      </c>
      <c r="AC76">
        <v>10.552296999999999</v>
      </c>
      <c r="AD76">
        <v>16.399645</v>
      </c>
      <c r="AE76">
        <v>34.130029999999998</v>
      </c>
      <c r="AF76">
        <v>33.531976999999998</v>
      </c>
      <c r="AG76">
        <v>43.155997999999997</v>
      </c>
      <c r="AH76">
        <v>120.68565700000001</v>
      </c>
      <c r="AI76">
        <v>0</v>
      </c>
      <c r="AJ76">
        <v>0</v>
      </c>
      <c r="AK76">
        <v>26.292852</v>
      </c>
      <c r="AL76">
        <v>36.021999999999998</v>
      </c>
      <c r="AM76">
        <v>16.345120999999999</v>
      </c>
      <c r="AN76">
        <v>0.84221400000000002</v>
      </c>
      <c r="AO76">
        <v>0</v>
      </c>
      <c r="AP76">
        <v>1.5371999999999999</v>
      </c>
      <c r="AQ76">
        <v>39.409193000000002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84.770216000000019</v>
      </c>
      <c r="BA76">
        <f t="shared" si="4"/>
        <v>2868.3203599999993</v>
      </c>
      <c r="BB76">
        <v>73</v>
      </c>
      <c r="BD76">
        <v>7.77</v>
      </c>
      <c r="BE76">
        <v>1.95</v>
      </c>
      <c r="BF76">
        <v>3.04</v>
      </c>
      <c r="BG76">
        <v>1.84</v>
      </c>
      <c r="BH76">
        <v>9.34</v>
      </c>
      <c r="BI76">
        <v>0.92</v>
      </c>
      <c r="BJ76">
        <v>1.75</v>
      </c>
      <c r="BK76">
        <v>1.88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84.770216000000019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546.35609999999997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42.046399999999998</v>
      </c>
      <c r="S77">
        <v>26.616266</v>
      </c>
      <c r="T77">
        <v>0</v>
      </c>
      <c r="U77">
        <v>348.97500000000002</v>
      </c>
      <c r="V77">
        <v>11.66</v>
      </c>
      <c r="W77">
        <v>34.799309999999998</v>
      </c>
      <c r="X77">
        <v>146.26089999999999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43.155997999999997</v>
      </c>
      <c r="AH77">
        <v>144.822789</v>
      </c>
      <c r="AI77">
        <v>0</v>
      </c>
      <c r="AJ77">
        <v>0</v>
      </c>
      <c r="AK77">
        <v>26.292852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1.5371999999999999</v>
      </c>
      <c r="AQ77">
        <v>39.409193000000002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84.705407000000008</v>
      </c>
      <c r="BA77">
        <f t="shared" si="4"/>
        <v>3022.9905129999993</v>
      </c>
      <c r="BB77">
        <v>74</v>
      </c>
      <c r="BD77">
        <v>7.53</v>
      </c>
      <c r="BE77">
        <v>1.95</v>
      </c>
      <c r="BF77">
        <v>3.04</v>
      </c>
      <c r="BG77">
        <v>1.84</v>
      </c>
      <c r="BH77">
        <v>9.34</v>
      </c>
      <c r="BI77">
        <v>0.92</v>
      </c>
      <c r="BJ77">
        <v>1.75</v>
      </c>
      <c r="BK77">
        <v>1.88</v>
      </c>
      <c r="BL77">
        <v>0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2.3522639999999999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84.705407000000008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610.87339999999995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42.046399999999998</v>
      </c>
      <c r="S78">
        <v>26.616266</v>
      </c>
      <c r="T78">
        <v>0</v>
      </c>
      <c r="U78">
        <v>348.97500000000002</v>
      </c>
      <c r="V78">
        <v>11.66</v>
      </c>
      <c r="W78">
        <v>34.799309999999998</v>
      </c>
      <c r="X78">
        <v>146.26089999999999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43.155997999999997</v>
      </c>
      <c r="AH78">
        <v>144.822789</v>
      </c>
      <c r="AI78">
        <v>0</v>
      </c>
      <c r="AJ78">
        <v>0</v>
      </c>
      <c r="AK78">
        <v>26.292852</v>
      </c>
      <c r="AL78">
        <v>80.177999999999997</v>
      </c>
      <c r="AM78">
        <v>16.345120999999999</v>
      </c>
      <c r="AN78">
        <v>0.84221400000000002</v>
      </c>
      <c r="AO78">
        <v>0</v>
      </c>
      <c r="AP78">
        <v>1.5371999999999999</v>
      </c>
      <c r="AQ78">
        <v>39.409193000000002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84.705407000000008</v>
      </c>
      <c r="BA78">
        <f t="shared" si="4"/>
        <v>3087.5078129999997</v>
      </c>
      <c r="BB78">
        <v>75</v>
      </c>
      <c r="BD78">
        <v>7.53</v>
      </c>
      <c r="BE78">
        <v>1.95</v>
      </c>
      <c r="BF78">
        <v>3.04</v>
      </c>
      <c r="BG78">
        <v>1.84</v>
      </c>
      <c r="BH78">
        <v>9.34</v>
      </c>
      <c r="BI78">
        <v>0.92</v>
      </c>
      <c r="BJ78">
        <v>1.75</v>
      </c>
      <c r="BK78">
        <v>1.88</v>
      </c>
      <c r="BL78">
        <v>0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2.3522639999999999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84.705407000000008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42.046399999999998</v>
      </c>
      <c r="S79">
        <v>26.616266</v>
      </c>
      <c r="T79">
        <v>0</v>
      </c>
      <c r="U79">
        <v>348.97500000000002</v>
      </c>
      <c r="V79">
        <v>11.66</v>
      </c>
      <c r="W79">
        <v>34.799309999999998</v>
      </c>
      <c r="X79">
        <v>146.26089999999999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43.155997999999997</v>
      </c>
      <c r="AH79">
        <v>144.822789</v>
      </c>
      <c r="AI79">
        <v>0</v>
      </c>
      <c r="AJ79">
        <v>0</v>
      </c>
      <c r="AK79">
        <v>26.292852</v>
      </c>
      <c r="AL79">
        <v>80.177999999999997</v>
      </c>
      <c r="AM79">
        <v>16.345120999999999</v>
      </c>
      <c r="AN79">
        <v>0.84221400000000002</v>
      </c>
      <c r="AO79">
        <v>0</v>
      </c>
      <c r="AP79">
        <v>1.5371999999999999</v>
      </c>
      <c r="AQ79">
        <v>39.409193000000002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84.445407000000017</v>
      </c>
      <c r="BA79">
        <f t="shared" si="4"/>
        <v>3132.7944129999996</v>
      </c>
      <c r="BB79">
        <v>76</v>
      </c>
      <c r="BD79">
        <v>7.33</v>
      </c>
      <c r="BE79">
        <v>1.95</v>
      </c>
      <c r="BF79">
        <v>3.04</v>
      </c>
      <c r="BG79">
        <v>1.84</v>
      </c>
      <c r="BH79">
        <v>9.34</v>
      </c>
      <c r="BI79">
        <v>0.92</v>
      </c>
      <c r="BJ79">
        <v>1.75</v>
      </c>
      <c r="BK79">
        <v>1.82</v>
      </c>
      <c r="BL79">
        <v>0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2.3522639999999999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84.445407000000017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42.046399999999998</v>
      </c>
      <c r="S80">
        <v>26.616266</v>
      </c>
      <c r="T80">
        <v>0</v>
      </c>
      <c r="U80">
        <v>348.97500000000002</v>
      </c>
      <c r="V80">
        <v>11.66</v>
      </c>
      <c r="W80">
        <v>34.799309999999998</v>
      </c>
      <c r="X80">
        <v>146.26089999999999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43.155997999999997</v>
      </c>
      <c r="AH80">
        <v>120.68565700000001</v>
      </c>
      <c r="AI80">
        <v>0</v>
      </c>
      <c r="AJ80">
        <v>0</v>
      </c>
      <c r="AK80">
        <v>26.292852</v>
      </c>
      <c r="AL80">
        <v>80.177999999999997</v>
      </c>
      <c r="AM80">
        <v>16.345120999999999</v>
      </c>
      <c r="AN80">
        <v>0.84221400000000002</v>
      </c>
      <c r="AO80">
        <v>0</v>
      </c>
      <c r="AP80">
        <v>1.5371999999999999</v>
      </c>
      <c r="AQ80">
        <v>39.409193000000002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84.270216000000019</v>
      </c>
      <c r="BA80">
        <f t="shared" si="4"/>
        <v>3094.4327299999995</v>
      </c>
      <c r="BB80">
        <v>77</v>
      </c>
      <c r="BD80">
        <v>7.33</v>
      </c>
      <c r="BE80">
        <v>1.95</v>
      </c>
      <c r="BF80">
        <v>3.04</v>
      </c>
      <c r="BG80">
        <v>1.84</v>
      </c>
      <c r="BH80">
        <v>9.34</v>
      </c>
      <c r="BI80">
        <v>0.92</v>
      </c>
      <c r="BJ80">
        <v>1.75</v>
      </c>
      <c r="BK80">
        <v>1.82</v>
      </c>
      <c r="BL80">
        <v>0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2.3522639999999999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84.270216000000019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626.91269999999997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42.046399999999998</v>
      </c>
      <c r="S81">
        <v>26.616266</v>
      </c>
      <c r="T81">
        <v>0</v>
      </c>
      <c r="U81">
        <v>348.97500000000002</v>
      </c>
      <c r="V81">
        <v>11.66</v>
      </c>
      <c r="W81">
        <v>34.799309999999998</v>
      </c>
      <c r="X81">
        <v>146.26089999999999</v>
      </c>
      <c r="Y81">
        <v>0</v>
      </c>
      <c r="Z81">
        <v>13.1076</v>
      </c>
      <c r="AA81">
        <v>14.04936</v>
      </c>
      <c r="AB81">
        <v>27.422225999999998</v>
      </c>
      <c r="AC81">
        <v>30.104384</v>
      </c>
      <c r="AD81">
        <v>28.289387999999999</v>
      </c>
      <c r="AE81">
        <v>33.215927999999998</v>
      </c>
      <c r="AF81">
        <v>16.664376000000001</v>
      </c>
      <c r="AG81">
        <v>43.155997999999997</v>
      </c>
      <c r="AH81">
        <v>88.339946999999995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1.5371999999999999</v>
      </c>
      <c r="AQ81">
        <v>26.272796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83.599721000000002</v>
      </c>
      <c r="BA81">
        <f t="shared" si="4"/>
        <v>2931.5040110000014</v>
      </c>
      <c r="BB81">
        <v>78</v>
      </c>
      <c r="BD81">
        <v>7.76</v>
      </c>
      <c r="BE81">
        <v>1.95</v>
      </c>
      <c r="BF81">
        <v>3.04</v>
      </c>
      <c r="BG81">
        <v>1.84</v>
      </c>
      <c r="BH81">
        <v>9.34</v>
      </c>
      <c r="BI81">
        <v>0.92</v>
      </c>
      <c r="BJ81">
        <v>1.82</v>
      </c>
      <c r="BK81">
        <v>1.82</v>
      </c>
      <c r="BL81">
        <v>0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2.3522639999999999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0.49598399999999998</v>
      </c>
      <c r="CU81">
        <v>1.2560249999999999</v>
      </c>
      <c r="CV81">
        <v>0.70354700000000003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83.599721000000002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626.91269999999997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42.046399999999998</v>
      </c>
      <c r="S82">
        <v>26.616266</v>
      </c>
      <c r="T82">
        <v>0</v>
      </c>
      <c r="U82">
        <v>348.97500000000002</v>
      </c>
      <c r="V82">
        <v>11.66</v>
      </c>
      <c r="W82">
        <v>34.799309999999998</v>
      </c>
      <c r="X82">
        <v>146.26089999999999</v>
      </c>
      <c r="Y82">
        <v>0</v>
      </c>
      <c r="Z82">
        <v>13.1076</v>
      </c>
      <c r="AA82">
        <v>0</v>
      </c>
      <c r="AB82">
        <v>27.422225999999998</v>
      </c>
      <c r="AC82">
        <v>30.074045999999999</v>
      </c>
      <c r="AD82">
        <v>18.859591999999999</v>
      </c>
      <c r="AE82">
        <v>33.215927999999998</v>
      </c>
      <c r="AF82">
        <v>8.3321880000000004</v>
      </c>
      <c r="AG82">
        <v>43.155997999999997</v>
      </c>
      <c r="AH82">
        <v>68.404826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1.5371999999999999</v>
      </c>
      <c r="AQ82">
        <v>13.136398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83.092539000000002</v>
      </c>
      <c r="BA82">
        <f t="shared" si="4"/>
        <v>2866.0836280000008</v>
      </c>
      <c r="BB82">
        <v>79</v>
      </c>
      <c r="BD82">
        <v>7.82</v>
      </c>
      <c r="BE82">
        <v>1.95</v>
      </c>
      <c r="BF82">
        <v>3.04</v>
      </c>
      <c r="BG82">
        <v>1.84</v>
      </c>
      <c r="BH82">
        <v>9.34</v>
      </c>
      <c r="BI82">
        <v>0.92</v>
      </c>
      <c r="BJ82">
        <v>1.83</v>
      </c>
      <c r="BK82">
        <v>1.82</v>
      </c>
      <c r="BL82">
        <v>0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2.3522639999999999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0.49598399999999998</v>
      </c>
      <c r="CU82">
        <v>0.83735000000000004</v>
      </c>
      <c r="CV82">
        <v>0.54503999999999997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83.092539000000002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593.56610000000001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42.046399999999998</v>
      </c>
      <c r="S83">
        <v>26.616266</v>
      </c>
      <c r="T83">
        <v>0</v>
      </c>
      <c r="U83">
        <v>348.97500000000002</v>
      </c>
      <c r="V83">
        <v>11.66</v>
      </c>
      <c r="W83">
        <v>34.799309999999998</v>
      </c>
      <c r="X83">
        <v>146.26089999999999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16.607963999999999</v>
      </c>
      <c r="AF83">
        <v>8.3321880000000004</v>
      </c>
      <c r="AG83">
        <v>43.155997999999997</v>
      </c>
      <c r="AH83">
        <v>39.088472000000003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1.5371999999999999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82.468779000000026</v>
      </c>
      <c r="BA83">
        <f t="shared" si="4"/>
        <v>2752.3680989999993</v>
      </c>
      <c r="BB83">
        <v>80</v>
      </c>
      <c r="BD83">
        <v>7.95</v>
      </c>
      <c r="BE83">
        <v>1.95</v>
      </c>
      <c r="BF83">
        <v>3.04</v>
      </c>
      <c r="BG83">
        <v>1.84</v>
      </c>
      <c r="BH83">
        <v>9.34</v>
      </c>
      <c r="BI83">
        <v>0.92</v>
      </c>
      <c r="BJ83">
        <v>1.83</v>
      </c>
      <c r="BK83">
        <v>1.82</v>
      </c>
      <c r="BL83">
        <v>0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2.3522639999999999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0.49598399999999998</v>
      </c>
      <c r="CU83">
        <v>0.31717800000000002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82.468779000000026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643.07339999999999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42.046399999999998</v>
      </c>
      <c r="S84">
        <v>26.616266</v>
      </c>
      <c r="T84">
        <v>0</v>
      </c>
      <c r="U84">
        <v>348.97500000000002</v>
      </c>
      <c r="V84">
        <v>11.66</v>
      </c>
      <c r="W84">
        <v>34.799309999999998</v>
      </c>
      <c r="X84">
        <v>146.26089999999999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16.607963999999999</v>
      </c>
      <c r="AF84">
        <v>6.2999479999999997</v>
      </c>
      <c r="AG84">
        <v>43.155997999999997</v>
      </c>
      <c r="AH84">
        <v>19.544236000000001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1.5371999999999999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81.945875000000015</v>
      </c>
      <c r="BA84">
        <f t="shared" si="4"/>
        <v>2771.3123899999996</v>
      </c>
      <c r="BB84">
        <v>81</v>
      </c>
      <c r="BD84">
        <v>7.95</v>
      </c>
      <c r="BE84">
        <v>1.95</v>
      </c>
      <c r="BF84">
        <v>3.04</v>
      </c>
      <c r="BG84">
        <v>1.84</v>
      </c>
      <c r="BH84">
        <v>9.34</v>
      </c>
      <c r="BI84">
        <v>0.88</v>
      </c>
      <c r="BJ84">
        <v>1.82</v>
      </c>
      <c r="BK84">
        <v>1.82</v>
      </c>
      <c r="BL84">
        <v>0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2.3522639999999999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0.49598399999999998</v>
      </c>
      <c r="CU84">
        <v>0</v>
      </c>
      <c r="CV84">
        <v>0.155726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81.945875000000015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643.07339999999999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42.046399999999998</v>
      </c>
      <c r="S85">
        <v>26.616266</v>
      </c>
      <c r="T85">
        <v>0</v>
      </c>
      <c r="U85">
        <v>348.97500000000002</v>
      </c>
      <c r="V85">
        <v>11.66</v>
      </c>
      <c r="W85">
        <v>34.799309999999998</v>
      </c>
      <c r="X85">
        <v>146.26089999999999</v>
      </c>
      <c r="Y85">
        <v>0</v>
      </c>
      <c r="Z85">
        <v>13.1076</v>
      </c>
      <c r="AA85">
        <v>0</v>
      </c>
      <c r="AB85">
        <v>27.422225999999998</v>
      </c>
      <c r="AC85">
        <v>10.024682</v>
      </c>
      <c r="AD85">
        <v>0</v>
      </c>
      <c r="AE85">
        <v>16.607963999999999</v>
      </c>
      <c r="AF85">
        <v>6.2999479999999997</v>
      </c>
      <c r="AG85">
        <v>43.155997999999997</v>
      </c>
      <c r="AH85">
        <v>0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81.790149000000014</v>
      </c>
      <c r="BA85">
        <f t="shared" si="4"/>
        <v>2740.3143539999996</v>
      </c>
      <c r="BB85">
        <v>82</v>
      </c>
      <c r="BD85">
        <v>7.95</v>
      </c>
      <c r="BE85">
        <v>1.95</v>
      </c>
      <c r="BF85">
        <v>3.04</v>
      </c>
      <c r="BG85">
        <v>1.84</v>
      </c>
      <c r="BH85">
        <v>9.34</v>
      </c>
      <c r="BI85">
        <v>0.88</v>
      </c>
      <c r="BJ85">
        <v>1.82</v>
      </c>
      <c r="BK85">
        <v>1.82</v>
      </c>
      <c r="BL85">
        <v>0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2.3522639999999999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0.49598399999999998</v>
      </c>
      <c r="CU85">
        <v>0</v>
      </c>
      <c r="CV85">
        <v>0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81.790149000000014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643.07339999999999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42.046399999999998</v>
      </c>
      <c r="S86">
        <v>26.616266</v>
      </c>
      <c r="T86">
        <v>0</v>
      </c>
      <c r="U86">
        <v>348.97500000000002</v>
      </c>
      <c r="V86">
        <v>11.66</v>
      </c>
      <c r="W86">
        <v>34.799309999999998</v>
      </c>
      <c r="X86">
        <v>146.26089999999999</v>
      </c>
      <c r="Y86">
        <v>0</v>
      </c>
      <c r="Z86">
        <v>13.09</v>
      </c>
      <c r="AA86">
        <v>0</v>
      </c>
      <c r="AB86">
        <v>13.600092</v>
      </c>
      <c r="AC86">
        <v>10.024682</v>
      </c>
      <c r="AD86">
        <v>0</v>
      </c>
      <c r="AE86">
        <v>16.607963999999999</v>
      </c>
      <c r="AF86">
        <v>6.2999479999999997</v>
      </c>
      <c r="AG86">
        <v>43.155997999999997</v>
      </c>
      <c r="AH86">
        <v>0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81.790149000000014</v>
      </c>
      <c r="BA86">
        <f t="shared" si="4"/>
        <v>2726.47462</v>
      </c>
      <c r="BB86">
        <v>83</v>
      </c>
      <c r="BD86">
        <v>7.95</v>
      </c>
      <c r="BE86">
        <v>1.95</v>
      </c>
      <c r="BF86">
        <v>3.04</v>
      </c>
      <c r="BG86">
        <v>1.84</v>
      </c>
      <c r="BH86">
        <v>9.34</v>
      </c>
      <c r="BI86">
        <v>0.88</v>
      </c>
      <c r="BJ86">
        <v>1.82</v>
      </c>
      <c r="BK86">
        <v>1.82</v>
      </c>
      <c r="BL86">
        <v>0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2.3522639999999999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81.790149000000014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610.86339999999996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42.046399999999998</v>
      </c>
      <c r="S87">
        <v>26.616266</v>
      </c>
      <c r="T87">
        <v>0</v>
      </c>
      <c r="U87">
        <v>348.97500000000002</v>
      </c>
      <c r="V87">
        <v>11.66</v>
      </c>
      <c r="W87">
        <v>34.799309999999998</v>
      </c>
      <c r="X87">
        <v>146.26089999999999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16.607963999999999</v>
      </c>
      <c r="AF87">
        <v>6.2999479999999997</v>
      </c>
      <c r="AG87">
        <v>43.155997999999997</v>
      </c>
      <c r="AH87">
        <v>0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81.790149000000014</v>
      </c>
      <c r="BA87">
        <f t="shared" si="4"/>
        <v>2687.7284199999999</v>
      </c>
      <c r="BB87">
        <v>84</v>
      </c>
      <c r="BD87">
        <v>7.95</v>
      </c>
      <c r="BE87">
        <v>1.95</v>
      </c>
      <c r="BF87">
        <v>3.04</v>
      </c>
      <c r="BG87">
        <v>1.84</v>
      </c>
      <c r="BH87">
        <v>9.34</v>
      </c>
      <c r="BI87">
        <v>0.88</v>
      </c>
      <c r="BJ87">
        <v>1.82</v>
      </c>
      <c r="BK87">
        <v>1.82</v>
      </c>
      <c r="BL87">
        <v>0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2.3522639999999999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81.790149000000014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531.35609999999997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42.046399999999998</v>
      </c>
      <c r="S88">
        <v>26.616266</v>
      </c>
      <c r="T88">
        <v>0</v>
      </c>
      <c r="U88">
        <v>348.97500000000002</v>
      </c>
      <c r="V88">
        <v>11.66</v>
      </c>
      <c r="W88">
        <v>34.799309999999998</v>
      </c>
      <c r="X88">
        <v>146.26089999999999</v>
      </c>
      <c r="Y88">
        <v>0</v>
      </c>
      <c r="Z88">
        <v>6.5537999999999998</v>
      </c>
      <c r="AA88">
        <v>0</v>
      </c>
      <c r="AB88">
        <v>13.600092</v>
      </c>
      <c r="AC88">
        <v>10.024682</v>
      </c>
      <c r="AD88">
        <v>0</v>
      </c>
      <c r="AE88">
        <v>16.607963999999999</v>
      </c>
      <c r="AF88">
        <v>6.2999479999999997</v>
      </c>
      <c r="AG88">
        <v>43.155997999999997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81.790149000000014</v>
      </c>
      <c r="BA88">
        <f t="shared" si="4"/>
        <v>2608.2211199999997</v>
      </c>
      <c r="BB88">
        <v>85</v>
      </c>
      <c r="BD88">
        <v>7.95</v>
      </c>
      <c r="BE88">
        <v>1.95</v>
      </c>
      <c r="BF88">
        <v>3.04</v>
      </c>
      <c r="BG88">
        <v>1.84</v>
      </c>
      <c r="BH88">
        <v>9.34</v>
      </c>
      <c r="BI88">
        <v>0.88</v>
      </c>
      <c r="BJ88">
        <v>1.82</v>
      </c>
      <c r="BK88">
        <v>1.82</v>
      </c>
      <c r="BL88">
        <v>0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2.3522639999999999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81.790149000000014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496.56610000000001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42.046399999999998</v>
      </c>
      <c r="S89">
        <v>26.616266</v>
      </c>
      <c r="T89">
        <v>0</v>
      </c>
      <c r="U89">
        <v>348.97500000000002</v>
      </c>
      <c r="V89">
        <v>11.66</v>
      </c>
      <c r="W89">
        <v>34.799309999999998</v>
      </c>
      <c r="X89">
        <v>146.26089999999999</v>
      </c>
      <c r="Y89">
        <v>0</v>
      </c>
      <c r="Z89">
        <v>6.5537999999999998</v>
      </c>
      <c r="AA89">
        <v>0</v>
      </c>
      <c r="AB89">
        <v>13.600092</v>
      </c>
      <c r="AC89">
        <v>10.024682</v>
      </c>
      <c r="AD89">
        <v>0</v>
      </c>
      <c r="AE89">
        <v>16.607963999999999</v>
      </c>
      <c r="AF89">
        <v>6.2999479999999997</v>
      </c>
      <c r="AG89">
        <v>43.155997999999997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5.6364000000000001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81.720149000000021</v>
      </c>
      <c r="BA89">
        <f t="shared" si="4"/>
        <v>2578.9975199999999</v>
      </c>
      <c r="BB89">
        <v>86</v>
      </c>
      <c r="BD89">
        <v>7.95</v>
      </c>
      <c r="BE89">
        <v>1.95</v>
      </c>
      <c r="BF89">
        <v>3.04</v>
      </c>
      <c r="BG89">
        <v>1.84</v>
      </c>
      <c r="BH89">
        <v>9.34</v>
      </c>
      <c r="BI89">
        <v>0.88</v>
      </c>
      <c r="BJ89">
        <v>1.75</v>
      </c>
      <c r="BK89">
        <v>1.82</v>
      </c>
      <c r="BL89">
        <v>0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2.3522639999999999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81.720149000000021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426.56610000000001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42.046399999999998</v>
      </c>
      <c r="S90">
        <v>26.616266</v>
      </c>
      <c r="T90">
        <v>0</v>
      </c>
      <c r="U90">
        <v>348.97500000000002</v>
      </c>
      <c r="V90">
        <v>11.66</v>
      </c>
      <c r="W90">
        <v>34.799309999999998</v>
      </c>
      <c r="X90">
        <v>146.26089999999999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16.607963999999999</v>
      </c>
      <c r="AF90">
        <v>6.2999479999999997</v>
      </c>
      <c r="AG90">
        <v>43.155997999999997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5.6364000000000001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81.720149000000021</v>
      </c>
      <c r="BA90">
        <f t="shared" si="4"/>
        <v>2498.9728380000006</v>
      </c>
      <c r="BB90">
        <v>87</v>
      </c>
      <c r="BD90">
        <v>7.95</v>
      </c>
      <c r="BE90">
        <v>1.95</v>
      </c>
      <c r="BF90">
        <v>3.04</v>
      </c>
      <c r="BG90">
        <v>1.84</v>
      </c>
      <c r="BH90">
        <v>9.34</v>
      </c>
      <c r="BI90">
        <v>0.88</v>
      </c>
      <c r="BJ90">
        <v>1.75</v>
      </c>
      <c r="BK90">
        <v>1.82</v>
      </c>
      <c r="BL90">
        <v>0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81.720149000000021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413.56610000000001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42.046399999999998</v>
      </c>
      <c r="S91">
        <v>26.616266</v>
      </c>
      <c r="T91">
        <v>0</v>
      </c>
      <c r="U91">
        <v>348.97500000000002</v>
      </c>
      <c r="V91">
        <v>11.66</v>
      </c>
      <c r="W91">
        <v>33.389713</v>
      </c>
      <c r="X91">
        <v>146.26089999999999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16.607963999999999</v>
      </c>
      <c r="AF91">
        <v>6.2999479999999997</v>
      </c>
      <c r="AG91">
        <v>43.155997999999997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5.6364000000000001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81.600149000000016</v>
      </c>
      <c r="BA91">
        <f t="shared" si="4"/>
        <v>2481.1312409999996</v>
      </c>
      <c r="BB91">
        <v>88</v>
      </c>
      <c r="BD91">
        <v>7.77</v>
      </c>
      <c r="BE91">
        <v>1.95</v>
      </c>
      <c r="BF91">
        <v>3.04</v>
      </c>
      <c r="BG91">
        <v>1.84</v>
      </c>
      <c r="BH91">
        <v>9.34</v>
      </c>
      <c r="BI91">
        <v>0.91</v>
      </c>
      <c r="BJ91">
        <v>1.78</v>
      </c>
      <c r="BK91">
        <v>1.82</v>
      </c>
      <c r="BL91">
        <v>0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81.600149000000016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374.56610000000001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42.046399999999998</v>
      </c>
      <c r="S92">
        <v>26.616266</v>
      </c>
      <c r="T92">
        <v>0</v>
      </c>
      <c r="U92">
        <v>348.97500000000002</v>
      </c>
      <c r="V92">
        <v>11.66</v>
      </c>
      <c r="W92">
        <v>33.389713</v>
      </c>
      <c r="X92">
        <v>146.26089999999999</v>
      </c>
      <c r="Y92">
        <v>0</v>
      </c>
      <c r="Z92">
        <v>6.5537999999999998</v>
      </c>
      <c r="AA92">
        <v>0</v>
      </c>
      <c r="AB92">
        <v>13.600092</v>
      </c>
      <c r="AC92">
        <v>0</v>
      </c>
      <c r="AD92">
        <v>0</v>
      </c>
      <c r="AE92">
        <v>16.607963999999999</v>
      </c>
      <c r="AF92">
        <v>6.2999479999999997</v>
      </c>
      <c r="AG92">
        <v>43.155997999999997</v>
      </c>
      <c r="AH92">
        <v>0</v>
      </c>
      <c r="AI92">
        <v>0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5.6364000000000001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81.600149000000016</v>
      </c>
      <c r="BA92">
        <f t="shared" si="4"/>
        <v>2430.5112409999997</v>
      </c>
      <c r="BB92">
        <v>89</v>
      </c>
      <c r="BD92">
        <v>7.77</v>
      </c>
      <c r="BE92">
        <v>1.95</v>
      </c>
      <c r="BF92">
        <v>3.04</v>
      </c>
      <c r="BG92">
        <v>1.84</v>
      </c>
      <c r="BH92">
        <v>9.34</v>
      </c>
      <c r="BI92">
        <v>0.91</v>
      </c>
      <c r="BJ92">
        <v>1.78</v>
      </c>
      <c r="BK92">
        <v>1.82</v>
      </c>
      <c r="BL92">
        <v>0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81.600149000000016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678.43600000000004</v>
      </c>
      <c r="L93">
        <v>379.56610000000001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42.046399999999998</v>
      </c>
      <c r="S93">
        <v>21.658633999999999</v>
      </c>
      <c r="T93">
        <v>0</v>
      </c>
      <c r="U93">
        <v>348.97500000000002</v>
      </c>
      <c r="V93">
        <v>11.66</v>
      </c>
      <c r="W93">
        <v>34.799309999999998</v>
      </c>
      <c r="X93">
        <v>146.26089999999999</v>
      </c>
      <c r="Y93">
        <v>0</v>
      </c>
      <c r="Z93">
        <v>6.5537999999999998</v>
      </c>
      <c r="AA93">
        <v>0</v>
      </c>
      <c r="AB93">
        <v>13.600092</v>
      </c>
      <c r="AC93">
        <v>0</v>
      </c>
      <c r="AD93">
        <v>0</v>
      </c>
      <c r="AE93">
        <v>16.607963999999999</v>
      </c>
      <c r="AF93">
        <v>6.2999479999999997</v>
      </c>
      <c r="AG93">
        <v>43.155997999999997</v>
      </c>
      <c r="AH93">
        <v>0</v>
      </c>
      <c r="AI93">
        <v>0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5.6364000000000001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81.650148999999999</v>
      </c>
      <c r="BA93">
        <f t="shared" si="4"/>
        <v>2418.2433060000008</v>
      </c>
      <c r="BB93">
        <v>90</v>
      </c>
      <c r="BD93">
        <v>7.82</v>
      </c>
      <c r="BE93">
        <v>1.95</v>
      </c>
      <c r="BF93">
        <v>3.04</v>
      </c>
      <c r="BG93">
        <v>1.84</v>
      </c>
      <c r="BH93">
        <v>9.34</v>
      </c>
      <c r="BI93">
        <v>0.91</v>
      </c>
      <c r="BJ93">
        <v>1.78</v>
      </c>
      <c r="BK93">
        <v>1.82</v>
      </c>
      <c r="BL93">
        <v>0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81.650148999999999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678.43600000000004</v>
      </c>
      <c r="L94">
        <v>379.56610000000001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42.046399999999998</v>
      </c>
      <c r="S94">
        <v>20.626100000000001</v>
      </c>
      <c r="T94">
        <v>0</v>
      </c>
      <c r="U94">
        <v>348.97500000000002</v>
      </c>
      <c r="V94">
        <v>11.66</v>
      </c>
      <c r="W94">
        <v>26.119540000000001</v>
      </c>
      <c r="X94">
        <v>132.26089999999999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16.607963999999999</v>
      </c>
      <c r="AF94">
        <v>6.2999479999999997</v>
      </c>
      <c r="AG94">
        <v>43.155997999999997</v>
      </c>
      <c r="AH94">
        <v>0</v>
      </c>
      <c r="AI94">
        <v>0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5.6364000000000001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81.590148999999997</v>
      </c>
      <c r="BA94">
        <f t="shared" si="4"/>
        <v>2380.8709100000001</v>
      </c>
      <c r="BB94">
        <v>91</v>
      </c>
      <c r="BD94">
        <v>7.82</v>
      </c>
      <c r="BE94">
        <v>1.95</v>
      </c>
      <c r="BF94">
        <v>3.04</v>
      </c>
      <c r="BG94">
        <v>1.84</v>
      </c>
      <c r="BH94">
        <v>9.34</v>
      </c>
      <c r="BI94">
        <v>0.88</v>
      </c>
      <c r="BJ94">
        <v>1.75</v>
      </c>
      <c r="BK94">
        <v>1.82</v>
      </c>
      <c r="BL94">
        <v>0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81.590148999999997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621.16549999999995</v>
      </c>
      <c r="L95">
        <v>349.56610000000001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34.463557999999999</v>
      </c>
      <c r="S95">
        <v>20.626100000000001</v>
      </c>
      <c r="T95">
        <v>0</v>
      </c>
      <c r="U95">
        <v>348.97500000000002</v>
      </c>
      <c r="V95">
        <v>11.66</v>
      </c>
      <c r="W95">
        <v>26.119540000000001</v>
      </c>
      <c r="X95">
        <v>117.26090000000001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16.607963999999999</v>
      </c>
      <c r="AF95">
        <v>6.2999479999999997</v>
      </c>
      <c r="AG95">
        <v>43.155997999999997</v>
      </c>
      <c r="AH95">
        <v>0</v>
      </c>
      <c r="AI95">
        <v>0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1.2809999999999999</v>
      </c>
      <c r="AQ95">
        <v>0</v>
      </c>
      <c r="AR95">
        <v>45.264000000000003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65.640149000000008</v>
      </c>
      <c r="BA95">
        <f t="shared" si="4"/>
        <v>2256.2321679999991</v>
      </c>
      <c r="BB95">
        <v>92</v>
      </c>
      <c r="BD95">
        <v>7.82</v>
      </c>
      <c r="BE95">
        <v>1.95</v>
      </c>
      <c r="BF95">
        <v>0</v>
      </c>
      <c r="BG95">
        <v>1.84</v>
      </c>
      <c r="BH95">
        <v>0</v>
      </c>
      <c r="BI95">
        <v>0.88</v>
      </c>
      <c r="BJ95">
        <v>1.75</v>
      </c>
      <c r="BK95">
        <v>1.82</v>
      </c>
      <c r="BL95">
        <v>0</v>
      </c>
      <c r="BM95">
        <v>0.2</v>
      </c>
      <c r="BN95">
        <v>0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65.640149000000008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621.16549999999995</v>
      </c>
      <c r="L96">
        <v>349.56610000000001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32.046399999999998</v>
      </c>
      <c r="S96">
        <v>20.626100000000001</v>
      </c>
      <c r="T96">
        <v>0</v>
      </c>
      <c r="U96">
        <v>348.97500000000002</v>
      </c>
      <c r="V96">
        <v>8.0827000000000009</v>
      </c>
      <c r="W96">
        <v>26.119540000000001</v>
      </c>
      <c r="X96">
        <v>117.26090000000001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16.607963999999999</v>
      </c>
      <c r="AF96">
        <v>6.2999479999999997</v>
      </c>
      <c r="AG96">
        <v>43.155997999999997</v>
      </c>
      <c r="AH96">
        <v>0</v>
      </c>
      <c r="AI96">
        <v>0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1.2809999999999999</v>
      </c>
      <c r="AQ96">
        <v>0</v>
      </c>
      <c r="AR96">
        <v>45.264000000000003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65.640149000000008</v>
      </c>
      <c r="BA96">
        <f t="shared" si="4"/>
        <v>2250.2377099999994</v>
      </c>
      <c r="BB96">
        <v>93</v>
      </c>
      <c r="BD96">
        <v>7.82</v>
      </c>
      <c r="BE96">
        <v>1.95</v>
      </c>
      <c r="BF96">
        <v>0</v>
      </c>
      <c r="BG96">
        <v>1.84</v>
      </c>
      <c r="BH96">
        <v>0</v>
      </c>
      <c r="BI96">
        <v>0.88</v>
      </c>
      <c r="BJ96">
        <v>1.75</v>
      </c>
      <c r="BK96">
        <v>1.82</v>
      </c>
      <c r="BL96">
        <v>0</v>
      </c>
      <c r="BM96">
        <v>0.2</v>
      </c>
      <c r="BN96">
        <v>0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65.640149000000008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611.16549999999995</v>
      </c>
      <c r="L97">
        <v>349.56610000000001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32.046399999999998</v>
      </c>
      <c r="S97">
        <v>20.626100000000001</v>
      </c>
      <c r="T97">
        <v>0</v>
      </c>
      <c r="U97">
        <v>348.97500000000002</v>
      </c>
      <c r="V97">
        <v>8.0827000000000009</v>
      </c>
      <c r="W97">
        <v>26.119540000000001</v>
      </c>
      <c r="X97">
        <v>117.26090000000001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16.607963999999999</v>
      </c>
      <c r="AF97">
        <v>6.2999479999999997</v>
      </c>
      <c r="AG97">
        <v>43.155997999999997</v>
      </c>
      <c r="AH97">
        <v>0</v>
      </c>
      <c r="AI97">
        <v>0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1.2809999999999999</v>
      </c>
      <c r="AQ97">
        <v>0</v>
      </c>
      <c r="AR97">
        <v>45.264000000000003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65.640149000000008</v>
      </c>
      <c r="BA97">
        <f t="shared" si="4"/>
        <v>2240.2377099999994</v>
      </c>
      <c r="BB97">
        <v>94</v>
      </c>
      <c r="BD97">
        <v>7.82</v>
      </c>
      <c r="BE97">
        <v>1.95</v>
      </c>
      <c r="BF97">
        <v>0</v>
      </c>
      <c r="BG97">
        <v>1.84</v>
      </c>
      <c r="BH97">
        <v>0</v>
      </c>
      <c r="BI97">
        <v>0.88</v>
      </c>
      <c r="BJ97">
        <v>1.75</v>
      </c>
      <c r="BK97">
        <v>1.82</v>
      </c>
      <c r="BL97">
        <v>0</v>
      </c>
      <c r="BM97">
        <v>0.2</v>
      </c>
      <c r="BN97">
        <v>0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65.640149000000008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606.16549999999995</v>
      </c>
      <c r="L98">
        <v>350.51129400000002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32.046399999999998</v>
      </c>
      <c r="S98">
        <v>20.626100000000001</v>
      </c>
      <c r="T98">
        <v>0</v>
      </c>
      <c r="U98">
        <v>348.97500000000002</v>
      </c>
      <c r="V98">
        <v>8.0827000000000009</v>
      </c>
      <c r="W98">
        <v>26.119540000000001</v>
      </c>
      <c r="X98">
        <v>117.26090000000001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0</v>
      </c>
      <c r="AE98">
        <v>16.607963999999999</v>
      </c>
      <c r="AF98">
        <v>6.2999479999999997</v>
      </c>
      <c r="AG98">
        <v>43.155997999999997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1.2809999999999999</v>
      </c>
      <c r="AQ98">
        <v>0</v>
      </c>
      <c r="AR98">
        <v>45.264000000000003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65.640149000000008</v>
      </c>
      <c r="BA98">
        <f t="shared" si="4"/>
        <v>2236.1191039999999</v>
      </c>
      <c r="BB98">
        <v>95</v>
      </c>
      <c r="BD98">
        <v>7.82</v>
      </c>
      <c r="BE98">
        <v>1.95</v>
      </c>
      <c r="BF98">
        <v>0</v>
      </c>
      <c r="BG98">
        <v>1.84</v>
      </c>
      <c r="BH98">
        <v>0</v>
      </c>
      <c r="BI98">
        <v>0.88</v>
      </c>
      <c r="BJ98">
        <v>1.75</v>
      </c>
      <c r="BK98">
        <v>1.82</v>
      </c>
      <c r="BL98">
        <v>0</v>
      </c>
      <c r="BM98">
        <v>0.2</v>
      </c>
      <c r="BN98">
        <v>0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65.640149000000008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13.163679352750018</v>
      </c>
      <c r="L99">
        <f t="shared" si="6"/>
        <v>9.5230784477500006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2.5284023999999961</v>
      </c>
      <c r="Q99">
        <f t="shared" si="6"/>
        <v>0</v>
      </c>
      <c r="R99">
        <f t="shared" si="6"/>
        <v>0.9075097792500012</v>
      </c>
      <c r="S99">
        <f t="shared" si="6"/>
        <v>0.52839377650000019</v>
      </c>
      <c r="T99">
        <f t="shared" si="6"/>
        <v>0</v>
      </c>
      <c r="U99">
        <f t="shared" si="6"/>
        <v>8.3753999999999849</v>
      </c>
      <c r="V99">
        <f t="shared" si="6"/>
        <v>0.24257677949999998</v>
      </c>
      <c r="W99">
        <f t="shared" si="6"/>
        <v>0.71991300275000014</v>
      </c>
      <c r="X99">
        <f t="shared" si="6"/>
        <v>3.081007102249997</v>
      </c>
      <c r="Y99">
        <f t="shared" si="6"/>
        <v>0</v>
      </c>
      <c r="Z99">
        <f t="shared" si="6"/>
        <v>0.19987055000000037</v>
      </c>
      <c r="AA99">
        <f t="shared" si="6"/>
        <v>8.7808500000000012E-2</v>
      </c>
      <c r="AB99">
        <f t="shared" si="6"/>
        <v>0.24469757525000005</v>
      </c>
      <c r="AC99">
        <f t="shared" si="6"/>
        <v>0.16055187699999993</v>
      </c>
      <c r="AD99">
        <f t="shared" si="6"/>
        <v>0.10987762274999997</v>
      </c>
      <c r="AE99">
        <f t="shared" si="6"/>
        <v>0.46726705875000063</v>
      </c>
      <c r="AF99">
        <f t="shared" si="6"/>
        <v>0.23970283124999961</v>
      </c>
      <c r="AG99">
        <f t="shared" si="6"/>
        <v>1.0357439520000018</v>
      </c>
      <c r="AH99">
        <f t="shared" si="6"/>
        <v>0.64495978799999987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0.67163600000000034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3.3946499999999991E-2</v>
      </c>
      <c r="AQ99">
        <f t="shared" si="6"/>
        <v>0.44696758224999972</v>
      </c>
      <c r="AR99">
        <f t="shared" si="6"/>
        <v>1.133532000000002</v>
      </c>
      <c r="AS99">
        <f t="shared" si="6"/>
        <v>0.7683136829999998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1.8279215807500009</v>
      </c>
      <c r="BA99">
        <f t="shared" si="4"/>
        <v>56.567964194250017</v>
      </c>
      <c r="BD99">
        <f t="shared" ref="BD99:DJ99" si="7">SUM(BD3:BD98)/4000</f>
        <v>0.18807000000000013</v>
      </c>
      <c r="BE99">
        <f t="shared" si="7"/>
        <v>4.6799999999999946E-2</v>
      </c>
      <c r="BF99">
        <f t="shared" si="7"/>
        <v>4.5599999999999995E-2</v>
      </c>
      <c r="BG99">
        <f t="shared" si="7"/>
        <v>4.4160000000000067E-2</v>
      </c>
      <c r="BH99">
        <f t="shared" si="7"/>
        <v>0.14009999999999989</v>
      </c>
      <c r="BI99">
        <f t="shared" si="7"/>
        <v>2.1512499999999983E-2</v>
      </c>
      <c r="BJ99">
        <f t="shared" si="7"/>
        <v>4.2507500000000004E-2</v>
      </c>
      <c r="BK99">
        <f t="shared" si="7"/>
        <v>4.4089999999999907E-2</v>
      </c>
      <c r="BL99">
        <f t="shared" si="7"/>
        <v>0</v>
      </c>
      <c r="BM99">
        <f t="shared" si="7"/>
        <v>4.7999999999999909E-3</v>
      </c>
      <c r="BN99">
        <f t="shared" si="7"/>
        <v>5.3549999999999924E-2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5.5936259249999877E-2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8.082255299999995E-2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1.5499499999999999E-2</v>
      </c>
      <c r="CU99">
        <f t="shared" si="7"/>
        <v>6.8721905000000017E-3</v>
      </c>
      <c r="CV99">
        <f t="shared" si="7"/>
        <v>5.1160140000000003E-3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1.8279215807500009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A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571.39632600000004</v>
      </c>
      <c r="L3">
        <v>337.64753000000002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30.870297000000001</v>
      </c>
      <c r="S3">
        <v>16.389296999999999</v>
      </c>
      <c r="T3">
        <v>0</v>
      </c>
      <c r="U3">
        <v>336.167618</v>
      </c>
      <c r="V3">
        <v>7.7860649999999998</v>
      </c>
      <c r="W3">
        <v>21.466370000000001</v>
      </c>
      <c r="X3">
        <v>94.201877999999994</v>
      </c>
      <c r="Y3">
        <v>0</v>
      </c>
      <c r="Z3">
        <v>12.626550999999999</v>
      </c>
      <c r="AA3">
        <v>0</v>
      </c>
      <c r="AB3">
        <v>0</v>
      </c>
      <c r="AC3">
        <v>0</v>
      </c>
      <c r="AD3">
        <v>0</v>
      </c>
      <c r="AE3">
        <v>15.998452</v>
      </c>
      <c r="AF3">
        <v>8.0263969999999993</v>
      </c>
      <c r="AG3">
        <v>41.572172999999999</v>
      </c>
      <c r="AH3">
        <v>0</v>
      </c>
      <c r="AI3">
        <v>0</v>
      </c>
      <c r="AJ3">
        <v>0</v>
      </c>
      <c r="AK3">
        <v>25.327904</v>
      </c>
      <c r="AL3">
        <v>12.312901</v>
      </c>
      <c r="AM3">
        <v>15.745255</v>
      </c>
      <c r="AN3">
        <v>0.81130500000000005</v>
      </c>
      <c r="AO3">
        <v>0</v>
      </c>
      <c r="AP3">
        <v>0.37019600000000003</v>
      </c>
      <c r="AQ3">
        <v>0</v>
      </c>
      <c r="AR3">
        <v>50.515452000000003</v>
      </c>
      <c r="AS3">
        <v>31.618279999999999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62.567425</v>
      </c>
      <c r="BA3">
        <f>SUM(B3:AZ3)</f>
        <v>2130.2097200000007</v>
      </c>
      <c r="BD3">
        <v>7.66</v>
      </c>
      <c r="BE3">
        <v>1.88</v>
      </c>
      <c r="BF3">
        <v>0</v>
      </c>
      <c r="BG3">
        <v>1.77</v>
      </c>
      <c r="BH3">
        <v>0</v>
      </c>
      <c r="BI3">
        <v>0.85</v>
      </c>
      <c r="BJ3">
        <v>1.69</v>
      </c>
      <c r="BK3">
        <v>1.79</v>
      </c>
      <c r="BL3">
        <v>0</v>
      </c>
      <c r="BM3">
        <v>0.19</v>
      </c>
      <c r="BN3">
        <v>0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2.8603580000000002</v>
      </c>
      <c r="BU3">
        <v>1.2925979999999999</v>
      </c>
      <c r="BV3">
        <v>2.2243590000000002</v>
      </c>
      <c r="BW3">
        <v>1.8716550000000001</v>
      </c>
      <c r="BX3">
        <v>0.94388300000000003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2.6242420000000002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62.567425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571.39632600000004</v>
      </c>
      <c r="L4">
        <v>337.64753000000002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30.870297000000001</v>
      </c>
      <c r="S4">
        <v>16.389296999999999</v>
      </c>
      <c r="T4">
        <v>0</v>
      </c>
      <c r="U4">
        <v>336.167618</v>
      </c>
      <c r="V4">
        <v>7.7860649999999998</v>
      </c>
      <c r="W4">
        <v>21.466370000000001</v>
      </c>
      <c r="X4">
        <v>94.201877999999994</v>
      </c>
      <c r="Y4">
        <v>0</v>
      </c>
      <c r="Z4">
        <v>12.626550999999999</v>
      </c>
      <c r="AA4">
        <v>0</v>
      </c>
      <c r="AB4">
        <v>0</v>
      </c>
      <c r="AC4">
        <v>0</v>
      </c>
      <c r="AD4">
        <v>0</v>
      </c>
      <c r="AE4">
        <v>15.998452</v>
      </c>
      <c r="AF4">
        <v>8.0263969999999993</v>
      </c>
      <c r="AG4">
        <v>41.572172999999999</v>
      </c>
      <c r="AH4">
        <v>0</v>
      </c>
      <c r="AI4">
        <v>0</v>
      </c>
      <c r="AJ4">
        <v>0</v>
      </c>
      <c r="AK4">
        <v>25.327904</v>
      </c>
      <c r="AL4">
        <v>12.312901</v>
      </c>
      <c r="AM4">
        <v>15.745255</v>
      </c>
      <c r="AN4">
        <v>0.81130500000000005</v>
      </c>
      <c r="AO4">
        <v>0</v>
      </c>
      <c r="AP4">
        <v>0.37019600000000003</v>
      </c>
      <c r="AQ4">
        <v>0</v>
      </c>
      <c r="AR4">
        <v>50.515452000000003</v>
      </c>
      <c r="AS4">
        <v>31.618279999999999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62.567425</v>
      </c>
      <c r="BA4">
        <f t="shared" ref="BA4:BA67" si="1">SUM(B4:AZ4)</f>
        <v>2130.2097200000007</v>
      </c>
      <c r="BD4">
        <v>7.66</v>
      </c>
      <c r="BE4">
        <v>1.88</v>
      </c>
      <c r="BF4">
        <v>0</v>
      </c>
      <c r="BG4">
        <v>1.77</v>
      </c>
      <c r="BH4">
        <v>0</v>
      </c>
      <c r="BI4">
        <v>0.85</v>
      </c>
      <c r="BJ4">
        <v>1.69</v>
      </c>
      <c r="BK4">
        <v>1.79</v>
      </c>
      <c r="BL4">
        <v>0</v>
      </c>
      <c r="BM4">
        <v>0.19</v>
      </c>
      <c r="BN4">
        <v>0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2.8603580000000002</v>
      </c>
      <c r="BU4">
        <v>1.2925979999999999</v>
      </c>
      <c r="BV4">
        <v>2.2243590000000002</v>
      </c>
      <c r="BW4">
        <v>1.8716550000000001</v>
      </c>
      <c r="BX4">
        <v>0.94388300000000003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2.6242420000000002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62.567425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498.650599</v>
      </c>
      <c r="L5">
        <v>332.43933700000002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30.870297000000001</v>
      </c>
      <c r="S5">
        <v>16.389296999999999</v>
      </c>
      <c r="T5">
        <v>0</v>
      </c>
      <c r="U5">
        <v>336.167618</v>
      </c>
      <c r="V5">
        <v>7.7860649999999998</v>
      </c>
      <c r="W5">
        <v>21.466370000000001</v>
      </c>
      <c r="X5">
        <v>94.201877999999994</v>
      </c>
      <c r="Y5">
        <v>0</v>
      </c>
      <c r="Z5">
        <v>12.626550999999999</v>
      </c>
      <c r="AA5">
        <v>0</v>
      </c>
      <c r="AB5">
        <v>0</v>
      </c>
      <c r="AC5">
        <v>0</v>
      </c>
      <c r="AD5">
        <v>0</v>
      </c>
      <c r="AE5">
        <v>15.998452</v>
      </c>
      <c r="AF5">
        <v>6.06874</v>
      </c>
      <c r="AG5">
        <v>41.572172999999999</v>
      </c>
      <c r="AH5">
        <v>0</v>
      </c>
      <c r="AI5">
        <v>0</v>
      </c>
      <c r="AJ5">
        <v>0</v>
      </c>
      <c r="AK5">
        <v>25.327904</v>
      </c>
      <c r="AL5">
        <v>12.312901</v>
      </c>
      <c r="AM5">
        <v>15.745255</v>
      </c>
      <c r="AN5">
        <v>0.81130500000000005</v>
      </c>
      <c r="AO5">
        <v>0</v>
      </c>
      <c r="AP5">
        <v>0.37019600000000003</v>
      </c>
      <c r="AQ5">
        <v>0</v>
      </c>
      <c r="AR5">
        <v>45.198036000000002</v>
      </c>
      <c r="AS5">
        <v>31.618279999999999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62.567425</v>
      </c>
      <c r="BA5">
        <f t="shared" si="1"/>
        <v>2044.9807270000001</v>
      </c>
      <c r="BD5">
        <v>7.66</v>
      </c>
      <c r="BE5">
        <v>1.88</v>
      </c>
      <c r="BF5">
        <v>0</v>
      </c>
      <c r="BG5">
        <v>1.77</v>
      </c>
      <c r="BH5">
        <v>0</v>
      </c>
      <c r="BI5">
        <v>0.85</v>
      </c>
      <c r="BJ5">
        <v>1.69</v>
      </c>
      <c r="BK5">
        <v>1.79</v>
      </c>
      <c r="BL5">
        <v>0</v>
      </c>
      <c r="BM5">
        <v>0.19</v>
      </c>
      <c r="BN5">
        <v>0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2.8603580000000002</v>
      </c>
      <c r="BU5">
        <v>1.2925979999999999</v>
      </c>
      <c r="BV5">
        <v>2.2243590000000002</v>
      </c>
      <c r="BW5">
        <v>1.8716550000000001</v>
      </c>
      <c r="BX5">
        <v>0.94388300000000003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2.6242420000000002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62.567425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476.17845599999998</v>
      </c>
      <c r="L6">
        <v>332.43933700000002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30.870297000000001</v>
      </c>
      <c r="S6">
        <v>16.389296999999999</v>
      </c>
      <c r="T6">
        <v>0</v>
      </c>
      <c r="U6">
        <v>336.167618</v>
      </c>
      <c r="V6">
        <v>7.7860649999999998</v>
      </c>
      <c r="W6">
        <v>21.466370000000001</v>
      </c>
      <c r="X6">
        <v>94.201877999999994</v>
      </c>
      <c r="Y6">
        <v>0</v>
      </c>
      <c r="Z6">
        <v>12.626550999999999</v>
      </c>
      <c r="AA6">
        <v>0</v>
      </c>
      <c r="AB6">
        <v>0</v>
      </c>
      <c r="AC6">
        <v>0</v>
      </c>
      <c r="AD6">
        <v>0</v>
      </c>
      <c r="AE6">
        <v>15.998452</v>
      </c>
      <c r="AF6">
        <v>6.06874</v>
      </c>
      <c r="AG6">
        <v>41.572172999999999</v>
      </c>
      <c r="AH6">
        <v>0</v>
      </c>
      <c r="AI6">
        <v>0</v>
      </c>
      <c r="AJ6">
        <v>0</v>
      </c>
      <c r="AK6">
        <v>25.327904</v>
      </c>
      <c r="AL6">
        <v>12.312901</v>
      </c>
      <c r="AM6">
        <v>15.745255</v>
      </c>
      <c r="AN6">
        <v>0.81130500000000005</v>
      </c>
      <c r="AO6">
        <v>0</v>
      </c>
      <c r="AP6">
        <v>0.37019600000000003</v>
      </c>
      <c r="AQ6">
        <v>0</v>
      </c>
      <c r="AR6">
        <v>45.198036000000002</v>
      </c>
      <c r="AS6">
        <v>31.618279999999999</v>
      </c>
      <c r="AT6">
        <v>10.834813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62.567425</v>
      </c>
      <c r="BA6">
        <f t="shared" si="1"/>
        <v>2022.5085839999999</v>
      </c>
      <c r="BD6">
        <v>7.66</v>
      </c>
      <c r="BE6">
        <v>1.88</v>
      </c>
      <c r="BF6">
        <v>0</v>
      </c>
      <c r="BG6">
        <v>1.77</v>
      </c>
      <c r="BH6">
        <v>0</v>
      </c>
      <c r="BI6">
        <v>0.85</v>
      </c>
      <c r="BJ6">
        <v>1.69</v>
      </c>
      <c r="BK6">
        <v>1.79</v>
      </c>
      <c r="BL6">
        <v>0</v>
      </c>
      <c r="BM6">
        <v>0.19</v>
      </c>
      <c r="BN6">
        <v>0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2.8603580000000002</v>
      </c>
      <c r="BU6">
        <v>1.2925979999999999</v>
      </c>
      <c r="BV6">
        <v>2.2243590000000002</v>
      </c>
      <c r="BW6">
        <v>1.8716550000000001</v>
      </c>
      <c r="BX6">
        <v>0.94388300000000003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2.6242420000000002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62.567425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466.09270500000002</v>
      </c>
      <c r="L7">
        <v>327.64414599999998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30.870297000000001</v>
      </c>
      <c r="S7">
        <v>16.389296999999999</v>
      </c>
      <c r="T7">
        <v>0</v>
      </c>
      <c r="U7">
        <v>336.167618</v>
      </c>
      <c r="V7">
        <v>7.7860649999999998</v>
      </c>
      <c r="W7">
        <v>21.466370000000001</v>
      </c>
      <c r="X7">
        <v>94.201877999999994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15.998452</v>
      </c>
      <c r="AF7">
        <v>6.06874</v>
      </c>
      <c r="AG7">
        <v>41.572172999999999</v>
      </c>
      <c r="AH7">
        <v>0</v>
      </c>
      <c r="AI7">
        <v>0</v>
      </c>
      <c r="AJ7">
        <v>0</v>
      </c>
      <c r="AK7">
        <v>25.327904</v>
      </c>
      <c r="AL7">
        <v>23.506447000000001</v>
      </c>
      <c r="AM7">
        <v>15.745255</v>
      </c>
      <c r="AN7">
        <v>0.81130500000000005</v>
      </c>
      <c r="AO7">
        <v>0</v>
      </c>
      <c r="AP7">
        <v>0.37019600000000003</v>
      </c>
      <c r="AQ7">
        <v>0</v>
      </c>
      <c r="AR7">
        <v>45.198036000000002</v>
      </c>
      <c r="AS7">
        <v>31.618279999999999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62.567425</v>
      </c>
      <c r="BA7">
        <f t="shared" si="1"/>
        <v>2012.5079129999999</v>
      </c>
      <c r="BD7">
        <v>7.66</v>
      </c>
      <c r="BE7">
        <v>1.88</v>
      </c>
      <c r="BF7">
        <v>0</v>
      </c>
      <c r="BG7">
        <v>1.77</v>
      </c>
      <c r="BH7">
        <v>0</v>
      </c>
      <c r="BI7">
        <v>0.85</v>
      </c>
      <c r="BJ7">
        <v>1.69</v>
      </c>
      <c r="BK7">
        <v>1.79</v>
      </c>
      <c r="BL7">
        <v>0</v>
      </c>
      <c r="BM7">
        <v>0.19</v>
      </c>
      <c r="BN7">
        <v>0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2.8603580000000002</v>
      </c>
      <c r="BU7">
        <v>1.2925979999999999</v>
      </c>
      <c r="BV7">
        <v>2.2243590000000002</v>
      </c>
      <c r="BW7">
        <v>1.8716550000000001</v>
      </c>
      <c r="BX7">
        <v>0.94388300000000003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2.6242420000000002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62.567425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456.89319</v>
      </c>
      <c r="L8">
        <v>327.64414599999998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30.870297000000001</v>
      </c>
      <c r="S8">
        <v>16.389296999999999</v>
      </c>
      <c r="T8">
        <v>0</v>
      </c>
      <c r="U8">
        <v>336.167618</v>
      </c>
      <c r="V8">
        <v>7.7860649999999998</v>
      </c>
      <c r="W8">
        <v>21.466370000000001</v>
      </c>
      <c r="X8">
        <v>94.201877999999994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15.998452</v>
      </c>
      <c r="AF8">
        <v>6.06874</v>
      </c>
      <c r="AG8">
        <v>41.572172999999999</v>
      </c>
      <c r="AH8">
        <v>0</v>
      </c>
      <c r="AI8">
        <v>0</v>
      </c>
      <c r="AJ8">
        <v>0</v>
      </c>
      <c r="AK8">
        <v>25.327904</v>
      </c>
      <c r="AL8">
        <v>77.235467</v>
      </c>
      <c r="AM8">
        <v>15.745255</v>
      </c>
      <c r="AN8">
        <v>0.81130500000000005</v>
      </c>
      <c r="AO8">
        <v>0</v>
      </c>
      <c r="AP8">
        <v>0.37019600000000003</v>
      </c>
      <c r="AQ8">
        <v>0</v>
      </c>
      <c r="AR8">
        <v>45.198036000000002</v>
      </c>
      <c r="AS8">
        <v>31.618279999999999</v>
      </c>
      <c r="AT8">
        <v>10.834813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62.567425</v>
      </c>
      <c r="BA8">
        <f t="shared" si="1"/>
        <v>2057.0374179999999</v>
      </c>
      <c r="BD8">
        <v>7.66</v>
      </c>
      <c r="BE8">
        <v>1.88</v>
      </c>
      <c r="BF8">
        <v>0</v>
      </c>
      <c r="BG8">
        <v>1.77</v>
      </c>
      <c r="BH8">
        <v>0</v>
      </c>
      <c r="BI8">
        <v>0.85</v>
      </c>
      <c r="BJ8">
        <v>1.69</v>
      </c>
      <c r="BK8">
        <v>1.79</v>
      </c>
      <c r="BL8">
        <v>0</v>
      </c>
      <c r="BM8">
        <v>0.19</v>
      </c>
      <c r="BN8">
        <v>0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2.8603580000000002</v>
      </c>
      <c r="BU8">
        <v>1.2925979999999999</v>
      </c>
      <c r="BV8">
        <v>2.2243590000000002</v>
      </c>
      <c r="BW8">
        <v>1.8716550000000001</v>
      </c>
      <c r="BX8">
        <v>0.94388300000000003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2.6242420000000002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62.567425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450.660639</v>
      </c>
      <c r="L9">
        <v>327.64414599999998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30.870297000000001</v>
      </c>
      <c r="S9">
        <v>16.389296999999999</v>
      </c>
      <c r="T9">
        <v>0</v>
      </c>
      <c r="U9">
        <v>336.167618</v>
      </c>
      <c r="V9">
        <v>7.7860649999999998</v>
      </c>
      <c r="W9">
        <v>21.466370000000001</v>
      </c>
      <c r="X9">
        <v>94.201877999999994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15.998452</v>
      </c>
      <c r="AF9">
        <v>6.06874</v>
      </c>
      <c r="AG9">
        <v>41.572172999999999</v>
      </c>
      <c r="AH9">
        <v>0</v>
      </c>
      <c r="AI9">
        <v>0</v>
      </c>
      <c r="AJ9">
        <v>0</v>
      </c>
      <c r="AK9">
        <v>25.327904</v>
      </c>
      <c r="AL9">
        <v>77.235467</v>
      </c>
      <c r="AM9">
        <v>15.745255</v>
      </c>
      <c r="AN9">
        <v>0.81130500000000005</v>
      </c>
      <c r="AO9">
        <v>0</v>
      </c>
      <c r="AP9">
        <v>0.37019600000000003</v>
      </c>
      <c r="AQ9">
        <v>0</v>
      </c>
      <c r="AR9">
        <v>50.515452000000003</v>
      </c>
      <c r="AS9">
        <v>31.618279999999999</v>
      </c>
      <c r="AT9">
        <v>10.834813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62.567425</v>
      </c>
      <c r="BA9">
        <f t="shared" si="1"/>
        <v>2056.1222830000002</v>
      </c>
      <c r="BD9">
        <v>7.66</v>
      </c>
      <c r="BE9">
        <v>1.88</v>
      </c>
      <c r="BF9">
        <v>0</v>
      </c>
      <c r="BG9">
        <v>1.77</v>
      </c>
      <c r="BH9">
        <v>0</v>
      </c>
      <c r="BI9">
        <v>0.85</v>
      </c>
      <c r="BJ9">
        <v>1.69</v>
      </c>
      <c r="BK9">
        <v>1.79</v>
      </c>
      <c r="BL9">
        <v>0</v>
      </c>
      <c r="BM9">
        <v>0.19</v>
      </c>
      <c r="BN9">
        <v>0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2.8603580000000002</v>
      </c>
      <c r="BU9">
        <v>1.2925979999999999</v>
      </c>
      <c r="BV9">
        <v>2.2243590000000002</v>
      </c>
      <c r="BW9">
        <v>1.8716550000000001</v>
      </c>
      <c r="BX9">
        <v>0.94388300000000003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2.6242420000000002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62.567425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441.24901</v>
      </c>
      <c r="L10">
        <v>327.64414599999998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30.870297000000001</v>
      </c>
      <c r="S10">
        <v>16.389296999999999</v>
      </c>
      <c r="T10">
        <v>0</v>
      </c>
      <c r="U10">
        <v>336.167618</v>
      </c>
      <c r="V10">
        <v>7.7860649999999998</v>
      </c>
      <c r="W10">
        <v>21.466370000000001</v>
      </c>
      <c r="X10">
        <v>94.201877999999994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15.998452</v>
      </c>
      <c r="AF10">
        <v>6.06874</v>
      </c>
      <c r="AG10">
        <v>41.572172999999999</v>
      </c>
      <c r="AH10">
        <v>0</v>
      </c>
      <c r="AI10">
        <v>0</v>
      </c>
      <c r="AJ10">
        <v>0</v>
      </c>
      <c r="AK10">
        <v>25.327904</v>
      </c>
      <c r="AL10">
        <v>77.235467</v>
      </c>
      <c r="AM10">
        <v>15.745255</v>
      </c>
      <c r="AN10">
        <v>0.81130500000000005</v>
      </c>
      <c r="AO10">
        <v>0</v>
      </c>
      <c r="AP10">
        <v>0.37019600000000003</v>
      </c>
      <c r="AQ10">
        <v>0</v>
      </c>
      <c r="AR10">
        <v>50.515452000000003</v>
      </c>
      <c r="AS10">
        <v>31.618279999999999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62.567425</v>
      </c>
      <c r="BA10">
        <f t="shared" si="1"/>
        <v>2046.710654</v>
      </c>
      <c r="BD10">
        <v>7.66</v>
      </c>
      <c r="BE10">
        <v>1.88</v>
      </c>
      <c r="BF10">
        <v>0</v>
      </c>
      <c r="BG10">
        <v>1.77</v>
      </c>
      <c r="BH10">
        <v>0</v>
      </c>
      <c r="BI10">
        <v>0.85</v>
      </c>
      <c r="BJ10">
        <v>1.69</v>
      </c>
      <c r="BK10">
        <v>1.79</v>
      </c>
      <c r="BL10">
        <v>0</v>
      </c>
      <c r="BM10">
        <v>0.19</v>
      </c>
      <c r="BN10">
        <v>0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2.8603580000000002</v>
      </c>
      <c r="BU10">
        <v>1.2925979999999999</v>
      </c>
      <c r="BV10">
        <v>2.2243590000000002</v>
      </c>
      <c r="BW10">
        <v>1.8716550000000001</v>
      </c>
      <c r="BX10">
        <v>0.94388300000000003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2.6242420000000002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62.567425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439.00470899999999</v>
      </c>
      <c r="L11">
        <v>327.64414599999998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30.870297000000001</v>
      </c>
      <c r="S11">
        <v>16.389296999999999</v>
      </c>
      <c r="T11">
        <v>0</v>
      </c>
      <c r="U11">
        <v>336.167618</v>
      </c>
      <c r="V11">
        <v>7.7860649999999998</v>
      </c>
      <c r="W11">
        <v>21.466370000000001</v>
      </c>
      <c r="X11">
        <v>94.201877999999994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15.998452</v>
      </c>
      <c r="AF11">
        <v>6.06874</v>
      </c>
      <c r="AG11">
        <v>41.572172999999999</v>
      </c>
      <c r="AH11">
        <v>0</v>
      </c>
      <c r="AI11">
        <v>0</v>
      </c>
      <c r="AJ11">
        <v>0</v>
      </c>
      <c r="AK11">
        <v>25.327904</v>
      </c>
      <c r="AL11">
        <v>77.235467</v>
      </c>
      <c r="AM11">
        <v>15.745255</v>
      </c>
      <c r="AN11">
        <v>0.81130500000000005</v>
      </c>
      <c r="AO11">
        <v>0</v>
      </c>
      <c r="AP11">
        <v>0.61699400000000004</v>
      </c>
      <c r="AQ11">
        <v>0</v>
      </c>
      <c r="AR11">
        <v>45.198036000000002</v>
      </c>
      <c r="AS11">
        <v>31.618279999999999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62.387424999999993</v>
      </c>
      <c r="BA11">
        <f t="shared" si="1"/>
        <v>2039.2157349999998</v>
      </c>
      <c r="BD11">
        <v>7.48</v>
      </c>
      <c r="BE11">
        <v>1.88</v>
      </c>
      <c r="BF11">
        <v>0</v>
      </c>
      <c r="BG11">
        <v>1.77</v>
      </c>
      <c r="BH11">
        <v>0</v>
      </c>
      <c r="BI11">
        <v>0.85</v>
      </c>
      <c r="BJ11">
        <v>1.69</v>
      </c>
      <c r="BK11">
        <v>1.79</v>
      </c>
      <c r="BL11">
        <v>0</v>
      </c>
      <c r="BM11">
        <v>0.19</v>
      </c>
      <c r="BN11">
        <v>0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2.8603580000000002</v>
      </c>
      <c r="BU11">
        <v>1.2925979999999999</v>
      </c>
      <c r="BV11">
        <v>2.2243590000000002</v>
      </c>
      <c r="BW11">
        <v>1.8716550000000001</v>
      </c>
      <c r="BX11">
        <v>0.94388300000000003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2.6242420000000002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62.387424999999993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432.89738699999998</v>
      </c>
      <c r="L12">
        <v>327.64414599999998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30.870297000000001</v>
      </c>
      <c r="S12">
        <v>16.389296999999999</v>
      </c>
      <c r="T12">
        <v>0</v>
      </c>
      <c r="U12">
        <v>336.167618</v>
      </c>
      <c r="V12">
        <v>7.7860649999999998</v>
      </c>
      <c r="W12">
        <v>21.466370000000001</v>
      </c>
      <c r="X12">
        <v>94.201877999999994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15.998452</v>
      </c>
      <c r="AF12">
        <v>6.06874</v>
      </c>
      <c r="AG12">
        <v>41.572172999999999</v>
      </c>
      <c r="AH12">
        <v>0</v>
      </c>
      <c r="AI12">
        <v>0</v>
      </c>
      <c r="AJ12">
        <v>0</v>
      </c>
      <c r="AK12">
        <v>25.327904</v>
      </c>
      <c r="AL12">
        <v>23.506447000000001</v>
      </c>
      <c r="AM12">
        <v>15.745255</v>
      </c>
      <c r="AN12">
        <v>0.81130500000000005</v>
      </c>
      <c r="AO12">
        <v>0</v>
      </c>
      <c r="AP12">
        <v>0.61699400000000004</v>
      </c>
      <c r="AQ12">
        <v>0</v>
      </c>
      <c r="AR12">
        <v>45.198036000000002</v>
      </c>
      <c r="AS12">
        <v>31.618279999999999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62.387424999999993</v>
      </c>
      <c r="BA12">
        <f t="shared" si="1"/>
        <v>1979.3793929999997</v>
      </c>
      <c r="BD12">
        <v>7.48</v>
      </c>
      <c r="BE12">
        <v>1.88</v>
      </c>
      <c r="BF12">
        <v>0</v>
      </c>
      <c r="BG12">
        <v>1.77</v>
      </c>
      <c r="BH12">
        <v>0</v>
      </c>
      <c r="BI12">
        <v>0.85</v>
      </c>
      <c r="BJ12">
        <v>1.69</v>
      </c>
      <c r="BK12">
        <v>1.79</v>
      </c>
      <c r="BL12">
        <v>0</v>
      </c>
      <c r="BM12">
        <v>0.19</v>
      </c>
      <c r="BN12">
        <v>0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2.8603580000000002</v>
      </c>
      <c r="BU12">
        <v>1.2925979999999999</v>
      </c>
      <c r="BV12">
        <v>2.2243590000000002</v>
      </c>
      <c r="BW12">
        <v>1.8716550000000001</v>
      </c>
      <c r="BX12">
        <v>0.94388300000000003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2.6242420000000002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62.387424999999993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428.00382300000001</v>
      </c>
      <c r="L13">
        <v>327.64414599999998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30.870297000000001</v>
      </c>
      <c r="S13">
        <v>16.389296999999999</v>
      </c>
      <c r="T13">
        <v>0</v>
      </c>
      <c r="U13">
        <v>336.167618</v>
      </c>
      <c r="V13">
        <v>7.7860649999999998</v>
      </c>
      <c r="W13">
        <v>21.466370000000001</v>
      </c>
      <c r="X13">
        <v>94.201877999999994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15.998452</v>
      </c>
      <c r="AF13">
        <v>6.06874</v>
      </c>
      <c r="AG13">
        <v>41.572172999999999</v>
      </c>
      <c r="AH13">
        <v>0</v>
      </c>
      <c r="AI13">
        <v>0</v>
      </c>
      <c r="AJ13">
        <v>0</v>
      </c>
      <c r="AK13">
        <v>25.327904</v>
      </c>
      <c r="AL13">
        <v>23.506447000000001</v>
      </c>
      <c r="AM13">
        <v>15.745255</v>
      </c>
      <c r="AN13">
        <v>0.81130500000000005</v>
      </c>
      <c r="AO13">
        <v>0</v>
      </c>
      <c r="AP13">
        <v>0.61699400000000004</v>
      </c>
      <c r="AQ13">
        <v>0</v>
      </c>
      <c r="AR13">
        <v>45.198036000000002</v>
      </c>
      <c r="AS13">
        <v>31.618279999999999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62.521140999999993</v>
      </c>
      <c r="BA13">
        <f t="shared" si="1"/>
        <v>1974.6195449999998</v>
      </c>
      <c r="BD13">
        <v>7.48</v>
      </c>
      <c r="BE13">
        <v>1.88</v>
      </c>
      <c r="BF13">
        <v>0</v>
      </c>
      <c r="BG13">
        <v>1.77</v>
      </c>
      <c r="BH13">
        <v>0</v>
      </c>
      <c r="BI13">
        <v>0.85</v>
      </c>
      <c r="BJ13">
        <v>1.69</v>
      </c>
      <c r="BK13">
        <v>1.79</v>
      </c>
      <c r="BL13">
        <v>0</v>
      </c>
      <c r="BM13">
        <v>0.19</v>
      </c>
      <c r="BN13">
        <v>0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2.8603580000000002</v>
      </c>
      <c r="BU13">
        <v>1.2925979999999999</v>
      </c>
      <c r="BV13">
        <v>2.2243590000000002</v>
      </c>
      <c r="BW13">
        <v>1.8716550000000001</v>
      </c>
      <c r="BX13">
        <v>0.94388300000000003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2.7579579999999999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62.521140999999993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423.01392900000002</v>
      </c>
      <c r="L14">
        <v>327.64414599999998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30.870297000000001</v>
      </c>
      <c r="S14">
        <v>16.389296999999999</v>
      </c>
      <c r="T14">
        <v>0</v>
      </c>
      <c r="U14">
        <v>336.167618</v>
      </c>
      <c r="V14">
        <v>7.7860649999999998</v>
      </c>
      <c r="W14">
        <v>21.466370000000001</v>
      </c>
      <c r="X14">
        <v>94.201877999999994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15.998452</v>
      </c>
      <c r="AF14">
        <v>6.06874</v>
      </c>
      <c r="AG14">
        <v>41.572172999999999</v>
      </c>
      <c r="AH14">
        <v>0</v>
      </c>
      <c r="AI14">
        <v>0</v>
      </c>
      <c r="AJ14">
        <v>0</v>
      </c>
      <c r="AK14">
        <v>25.327904</v>
      </c>
      <c r="AL14">
        <v>23.506447000000001</v>
      </c>
      <c r="AM14">
        <v>15.745255</v>
      </c>
      <c r="AN14">
        <v>0.81130500000000005</v>
      </c>
      <c r="AO14">
        <v>0</v>
      </c>
      <c r="AP14">
        <v>0.61699400000000004</v>
      </c>
      <c r="AQ14">
        <v>0</v>
      </c>
      <c r="AR14">
        <v>45.198036000000002</v>
      </c>
      <c r="AS14">
        <v>31.618279999999999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62.788571999999988</v>
      </c>
      <c r="BA14">
        <f t="shared" si="1"/>
        <v>1969.897082</v>
      </c>
      <c r="BD14">
        <v>7.48</v>
      </c>
      <c r="BE14">
        <v>1.88</v>
      </c>
      <c r="BF14">
        <v>0</v>
      </c>
      <c r="BG14">
        <v>1.77</v>
      </c>
      <c r="BH14">
        <v>0</v>
      </c>
      <c r="BI14">
        <v>0.85</v>
      </c>
      <c r="BJ14">
        <v>1.69</v>
      </c>
      <c r="BK14">
        <v>1.79</v>
      </c>
      <c r="BL14">
        <v>0</v>
      </c>
      <c r="BM14">
        <v>0.19</v>
      </c>
      <c r="BN14">
        <v>0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2.8603580000000002</v>
      </c>
      <c r="BU14">
        <v>1.2925979999999999</v>
      </c>
      <c r="BV14">
        <v>2.2243590000000002</v>
      </c>
      <c r="BW14">
        <v>1.8716550000000001</v>
      </c>
      <c r="BX14">
        <v>0.94388300000000003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3.0253890000000001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62.788571999999988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358.78381899999999</v>
      </c>
      <c r="L15">
        <v>327.64414599999998</v>
      </c>
      <c r="M15">
        <v>89.500202999999999</v>
      </c>
      <c r="N15">
        <v>114.76388</v>
      </c>
      <c r="O15">
        <v>120.209401</v>
      </c>
      <c r="P15">
        <v>101.483751</v>
      </c>
      <c r="Q15">
        <v>0</v>
      </c>
      <c r="R15">
        <v>30.870297000000001</v>
      </c>
      <c r="S15">
        <v>16.389296999999999</v>
      </c>
      <c r="T15">
        <v>0</v>
      </c>
      <c r="U15">
        <v>336.167618</v>
      </c>
      <c r="V15">
        <v>7.7860649999999998</v>
      </c>
      <c r="W15">
        <v>21.466370000000001</v>
      </c>
      <c r="X15">
        <v>94.201877999999994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15.998452</v>
      </c>
      <c r="AF15">
        <v>6.06874</v>
      </c>
      <c r="AG15">
        <v>41.572172999999999</v>
      </c>
      <c r="AH15">
        <v>0</v>
      </c>
      <c r="AI15">
        <v>0</v>
      </c>
      <c r="AJ15">
        <v>0</v>
      </c>
      <c r="AK15">
        <v>25.327904</v>
      </c>
      <c r="AL15">
        <v>23.506447000000001</v>
      </c>
      <c r="AM15">
        <v>15.745255</v>
      </c>
      <c r="AN15">
        <v>0.81130500000000005</v>
      </c>
      <c r="AO15">
        <v>0</v>
      </c>
      <c r="AP15">
        <v>0.61699400000000004</v>
      </c>
      <c r="AQ15">
        <v>0</v>
      </c>
      <c r="AR15">
        <v>50.515452000000003</v>
      </c>
      <c r="AS15">
        <v>30.726749000000002</v>
      </c>
      <c r="AT15">
        <v>10.834813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63.085993999999985</v>
      </c>
      <c r="BA15">
        <f t="shared" si="1"/>
        <v>1910.390279</v>
      </c>
      <c r="BD15">
        <v>7.48</v>
      </c>
      <c r="BE15">
        <v>1.88</v>
      </c>
      <c r="BF15">
        <v>0</v>
      </c>
      <c r="BG15">
        <v>1.77</v>
      </c>
      <c r="BH15">
        <v>0</v>
      </c>
      <c r="BI15">
        <v>0.85</v>
      </c>
      <c r="BJ15">
        <v>1.69</v>
      </c>
      <c r="BK15">
        <v>1.73</v>
      </c>
      <c r="BL15">
        <v>0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2.8603580000000002</v>
      </c>
      <c r="BU15">
        <v>1.2925979999999999</v>
      </c>
      <c r="BV15">
        <v>2.2243590000000002</v>
      </c>
      <c r="BW15">
        <v>1.8716550000000001</v>
      </c>
      <c r="BX15">
        <v>0.94388300000000003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63.085993999999985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358.95418100000001</v>
      </c>
      <c r="L16">
        <v>327.64414599999998</v>
      </c>
      <c r="M16">
        <v>89.500202999999999</v>
      </c>
      <c r="N16">
        <v>114.76388</v>
      </c>
      <c r="O16">
        <v>120.209401</v>
      </c>
      <c r="P16">
        <v>101.483751</v>
      </c>
      <c r="Q16">
        <v>0</v>
      </c>
      <c r="R16">
        <v>30.870297000000001</v>
      </c>
      <c r="S16">
        <v>16.389296999999999</v>
      </c>
      <c r="T16">
        <v>0</v>
      </c>
      <c r="U16">
        <v>336.167618</v>
      </c>
      <c r="V16">
        <v>7.7860649999999998</v>
      </c>
      <c r="W16">
        <v>21.466370000000001</v>
      </c>
      <c r="X16">
        <v>94.201877999999994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15.998452</v>
      </c>
      <c r="AF16">
        <v>6.06874</v>
      </c>
      <c r="AG16">
        <v>41.572172999999999</v>
      </c>
      <c r="AH16">
        <v>0</v>
      </c>
      <c r="AI16">
        <v>0</v>
      </c>
      <c r="AJ16">
        <v>0</v>
      </c>
      <c r="AK16">
        <v>25.327904</v>
      </c>
      <c r="AL16">
        <v>23.506447000000001</v>
      </c>
      <c r="AM16">
        <v>15.745255</v>
      </c>
      <c r="AN16">
        <v>0.81130500000000005</v>
      </c>
      <c r="AO16">
        <v>0</v>
      </c>
      <c r="AP16">
        <v>0.61699400000000004</v>
      </c>
      <c r="AQ16">
        <v>0</v>
      </c>
      <c r="AR16">
        <v>50.515452000000003</v>
      </c>
      <c r="AS16">
        <v>30.726749000000002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63.085993999999985</v>
      </c>
      <c r="BA16">
        <f t="shared" si="1"/>
        <v>1910.560641</v>
      </c>
      <c r="BD16">
        <v>7.48</v>
      </c>
      <c r="BE16">
        <v>1.88</v>
      </c>
      <c r="BF16">
        <v>0</v>
      </c>
      <c r="BG16">
        <v>1.77</v>
      </c>
      <c r="BH16">
        <v>0</v>
      </c>
      <c r="BI16">
        <v>0.85</v>
      </c>
      <c r="BJ16">
        <v>1.69</v>
      </c>
      <c r="BK16">
        <v>1.73</v>
      </c>
      <c r="BL16">
        <v>0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2.8603580000000002</v>
      </c>
      <c r="BU16">
        <v>1.2925979999999999</v>
      </c>
      <c r="BV16">
        <v>2.2243590000000002</v>
      </c>
      <c r="BW16">
        <v>1.8716550000000001</v>
      </c>
      <c r="BX16">
        <v>0.94388300000000003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63.085993999999985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359.74895900000001</v>
      </c>
      <c r="L17">
        <v>327.64414599999998</v>
      </c>
      <c r="M17">
        <v>89.500202999999999</v>
      </c>
      <c r="N17">
        <v>114.76388</v>
      </c>
      <c r="O17">
        <v>120.209401</v>
      </c>
      <c r="P17">
        <v>101.483751</v>
      </c>
      <c r="Q17">
        <v>0</v>
      </c>
      <c r="R17">
        <v>30.870297000000001</v>
      </c>
      <c r="S17">
        <v>16.389296999999999</v>
      </c>
      <c r="T17">
        <v>0</v>
      </c>
      <c r="U17">
        <v>336.167618</v>
      </c>
      <c r="V17">
        <v>7.7860649999999998</v>
      </c>
      <c r="W17">
        <v>21.466370000000001</v>
      </c>
      <c r="X17">
        <v>94.201877999999994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15.998452</v>
      </c>
      <c r="AF17">
        <v>6.06874</v>
      </c>
      <c r="AG17">
        <v>41.572172999999999</v>
      </c>
      <c r="AH17">
        <v>0</v>
      </c>
      <c r="AI17">
        <v>0</v>
      </c>
      <c r="AJ17">
        <v>0</v>
      </c>
      <c r="AK17">
        <v>25.327904</v>
      </c>
      <c r="AL17">
        <v>23.506447000000001</v>
      </c>
      <c r="AM17">
        <v>15.745255</v>
      </c>
      <c r="AN17">
        <v>0.81130500000000005</v>
      </c>
      <c r="AO17">
        <v>0</v>
      </c>
      <c r="AP17">
        <v>0.61699400000000004</v>
      </c>
      <c r="AQ17">
        <v>0</v>
      </c>
      <c r="AR17">
        <v>42.539327999999998</v>
      </c>
      <c r="AS17">
        <v>30.726749000000002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63.085993999999985</v>
      </c>
      <c r="BA17">
        <f t="shared" si="1"/>
        <v>1903.379295</v>
      </c>
      <c r="BD17">
        <v>7.48</v>
      </c>
      <c r="BE17">
        <v>1.88</v>
      </c>
      <c r="BF17">
        <v>0</v>
      </c>
      <c r="BG17">
        <v>1.77</v>
      </c>
      <c r="BH17">
        <v>0</v>
      </c>
      <c r="BI17">
        <v>0.85</v>
      </c>
      <c r="BJ17">
        <v>1.69</v>
      </c>
      <c r="BK17">
        <v>1.73</v>
      </c>
      <c r="BL17">
        <v>0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2.8603580000000002</v>
      </c>
      <c r="BU17">
        <v>1.2925979999999999</v>
      </c>
      <c r="BV17">
        <v>2.2243590000000002</v>
      </c>
      <c r="BW17">
        <v>1.8716550000000001</v>
      </c>
      <c r="BX17">
        <v>0.94388300000000003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63.085993999999985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360.313242</v>
      </c>
      <c r="L18">
        <v>327.64414599999998</v>
      </c>
      <c r="M18">
        <v>89.500202999999999</v>
      </c>
      <c r="N18">
        <v>114.76388</v>
      </c>
      <c r="O18">
        <v>120.209401</v>
      </c>
      <c r="P18">
        <v>101.483751</v>
      </c>
      <c r="Q18">
        <v>0</v>
      </c>
      <c r="R18">
        <v>30.870297000000001</v>
      </c>
      <c r="S18">
        <v>16.389296999999999</v>
      </c>
      <c r="T18">
        <v>0</v>
      </c>
      <c r="U18">
        <v>336.167618</v>
      </c>
      <c r="V18">
        <v>7.7860649999999998</v>
      </c>
      <c r="W18">
        <v>21.466370000000001</v>
      </c>
      <c r="X18">
        <v>94.201877999999994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15.998452</v>
      </c>
      <c r="AF18">
        <v>6.06874</v>
      </c>
      <c r="AG18">
        <v>41.572172999999999</v>
      </c>
      <c r="AH18">
        <v>0</v>
      </c>
      <c r="AI18">
        <v>0</v>
      </c>
      <c r="AJ18">
        <v>0</v>
      </c>
      <c r="AK18">
        <v>25.327904</v>
      </c>
      <c r="AL18">
        <v>23.506447000000001</v>
      </c>
      <c r="AM18">
        <v>15.745255</v>
      </c>
      <c r="AN18">
        <v>0.81130500000000005</v>
      </c>
      <c r="AO18">
        <v>0</v>
      </c>
      <c r="AP18">
        <v>0.61699400000000004</v>
      </c>
      <c r="AQ18">
        <v>0</v>
      </c>
      <c r="AR18">
        <v>42.539327999999998</v>
      </c>
      <c r="AS18">
        <v>30.726749000000002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63.085993999999985</v>
      </c>
      <c r="BA18">
        <f t="shared" si="1"/>
        <v>1903.9435780000001</v>
      </c>
      <c r="BD18">
        <v>7.48</v>
      </c>
      <c r="BE18">
        <v>1.88</v>
      </c>
      <c r="BF18">
        <v>0</v>
      </c>
      <c r="BG18">
        <v>1.77</v>
      </c>
      <c r="BH18">
        <v>0</v>
      </c>
      <c r="BI18">
        <v>0.85</v>
      </c>
      <c r="BJ18">
        <v>1.69</v>
      </c>
      <c r="BK18">
        <v>1.73</v>
      </c>
      <c r="BL18">
        <v>0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2.8603580000000002</v>
      </c>
      <c r="BU18">
        <v>1.2925979999999999</v>
      </c>
      <c r="BV18">
        <v>2.2243590000000002</v>
      </c>
      <c r="BW18">
        <v>1.8716550000000001</v>
      </c>
      <c r="BX18">
        <v>0.94388300000000003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63.085993999999985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361.41692399999999</v>
      </c>
      <c r="L19">
        <v>327.64414599999998</v>
      </c>
      <c r="M19">
        <v>89.500202999999999</v>
      </c>
      <c r="N19">
        <v>114.76388</v>
      </c>
      <c r="O19">
        <v>120.209401</v>
      </c>
      <c r="P19">
        <v>101.483751</v>
      </c>
      <c r="Q19">
        <v>0</v>
      </c>
      <c r="R19">
        <v>25.474757</v>
      </c>
      <c r="S19">
        <v>16.283334</v>
      </c>
      <c r="T19">
        <v>0</v>
      </c>
      <c r="U19">
        <v>336.167618</v>
      </c>
      <c r="V19">
        <v>4.9331560000000003</v>
      </c>
      <c r="W19">
        <v>21.466370000000001</v>
      </c>
      <c r="X19">
        <v>94.201877999999994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15.998452</v>
      </c>
      <c r="AF19">
        <v>6.06874</v>
      </c>
      <c r="AG19">
        <v>41.572172999999999</v>
      </c>
      <c r="AH19">
        <v>0</v>
      </c>
      <c r="AI19">
        <v>0</v>
      </c>
      <c r="AJ19">
        <v>0</v>
      </c>
      <c r="AK19">
        <v>25.327904</v>
      </c>
      <c r="AL19">
        <v>23.506447000000001</v>
      </c>
      <c r="AM19">
        <v>15.745255</v>
      </c>
      <c r="AN19">
        <v>0.81130500000000005</v>
      </c>
      <c r="AO19">
        <v>0</v>
      </c>
      <c r="AP19">
        <v>0.61699400000000004</v>
      </c>
      <c r="AQ19">
        <v>0</v>
      </c>
      <c r="AR19">
        <v>42.539327999999998</v>
      </c>
      <c r="AS19">
        <v>30.726749000000002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63.085993999999985</v>
      </c>
      <c r="BA19">
        <f t="shared" si="1"/>
        <v>1896.6928480000001</v>
      </c>
      <c r="BD19">
        <v>7.48</v>
      </c>
      <c r="BE19">
        <v>1.88</v>
      </c>
      <c r="BF19">
        <v>0</v>
      </c>
      <c r="BG19">
        <v>1.77</v>
      </c>
      <c r="BH19">
        <v>0</v>
      </c>
      <c r="BI19">
        <v>0.85</v>
      </c>
      <c r="BJ19">
        <v>1.69</v>
      </c>
      <c r="BK19">
        <v>1.73</v>
      </c>
      <c r="BL19">
        <v>0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2.8603580000000002</v>
      </c>
      <c r="BU19">
        <v>1.2925979999999999</v>
      </c>
      <c r="BV19">
        <v>2.2243590000000002</v>
      </c>
      <c r="BW19">
        <v>1.8716550000000001</v>
      </c>
      <c r="BX19">
        <v>0.94388300000000003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63.085993999999985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363.90638300000001</v>
      </c>
      <c r="L20">
        <v>327.64414599999998</v>
      </c>
      <c r="M20">
        <v>89.500202999999999</v>
      </c>
      <c r="N20">
        <v>114.76388</v>
      </c>
      <c r="O20">
        <v>120.209401</v>
      </c>
      <c r="P20">
        <v>101.483751</v>
      </c>
      <c r="Q20">
        <v>0</v>
      </c>
      <c r="R20">
        <v>25.474757</v>
      </c>
      <c r="S20">
        <v>16.283334</v>
      </c>
      <c r="T20">
        <v>0</v>
      </c>
      <c r="U20">
        <v>336.167618</v>
      </c>
      <c r="V20">
        <v>4.9331560000000003</v>
      </c>
      <c r="W20">
        <v>21.466370000000001</v>
      </c>
      <c r="X20">
        <v>94.201877999999994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15.998452</v>
      </c>
      <c r="AF20">
        <v>6.06874</v>
      </c>
      <c r="AG20">
        <v>41.572172999999999</v>
      </c>
      <c r="AH20">
        <v>0</v>
      </c>
      <c r="AI20">
        <v>0</v>
      </c>
      <c r="AJ20">
        <v>0</v>
      </c>
      <c r="AK20">
        <v>25.327904</v>
      </c>
      <c r="AL20">
        <v>23.506447000000001</v>
      </c>
      <c r="AM20">
        <v>15.745255</v>
      </c>
      <c r="AN20">
        <v>0.81130500000000005</v>
      </c>
      <c r="AO20">
        <v>0</v>
      </c>
      <c r="AP20">
        <v>0.61699400000000004</v>
      </c>
      <c r="AQ20">
        <v>0</v>
      </c>
      <c r="AR20">
        <v>42.539327999999998</v>
      </c>
      <c r="AS20">
        <v>30.726749000000002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63.085993999999985</v>
      </c>
      <c r="BA20">
        <f t="shared" si="1"/>
        <v>1899.182307</v>
      </c>
      <c r="BD20">
        <v>7.48</v>
      </c>
      <c r="BE20">
        <v>1.88</v>
      </c>
      <c r="BF20">
        <v>0</v>
      </c>
      <c r="BG20">
        <v>1.77</v>
      </c>
      <c r="BH20">
        <v>0</v>
      </c>
      <c r="BI20">
        <v>0.85</v>
      </c>
      <c r="BJ20">
        <v>1.69</v>
      </c>
      <c r="BK20">
        <v>1.73</v>
      </c>
      <c r="BL20">
        <v>0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2.8603580000000002</v>
      </c>
      <c r="BU20">
        <v>1.2925979999999999</v>
      </c>
      <c r="BV20">
        <v>2.2243590000000002</v>
      </c>
      <c r="BW20">
        <v>1.8716550000000001</v>
      </c>
      <c r="BX20">
        <v>0.94388300000000003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63.085993999999985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372.28655099999997</v>
      </c>
      <c r="L21">
        <v>327.64414599999998</v>
      </c>
      <c r="M21">
        <v>89.500202999999999</v>
      </c>
      <c r="N21">
        <v>114.76388</v>
      </c>
      <c r="O21">
        <v>120.209401</v>
      </c>
      <c r="P21">
        <v>101.483751</v>
      </c>
      <c r="Q21">
        <v>0</v>
      </c>
      <c r="R21">
        <v>25.474757</v>
      </c>
      <c r="S21">
        <v>16.283334</v>
      </c>
      <c r="T21">
        <v>0</v>
      </c>
      <c r="U21">
        <v>336.167618</v>
      </c>
      <c r="V21">
        <v>4.9331560000000003</v>
      </c>
      <c r="W21">
        <v>21.466370000000001</v>
      </c>
      <c r="X21">
        <v>94.201877999999994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0</v>
      </c>
      <c r="AE21">
        <v>15.998452</v>
      </c>
      <c r="AF21">
        <v>8.0263969999999993</v>
      </c>
      <c r="AG21">
        <v>41.572172999999999</v>
      </c>
      <c r="AH21">
        <v>0</v>
      </c>
      <c r="AI21">
        <v>0</v>
      </c>
      <c r="AJ21">
        <v>0</v>
      </c>
      <c r="AK21">
        <v>25.327904</v>
      </c>
      <c r="AL21">
        <v>23.506447000000001</v>
      </c>
      <c r="AM21">
        <v>15.745255</v>
      </c>
      <c r="AN21">
        <v>0.81130500000000005</v>
      </c>
      <c r="AO21">
        <v>0</v>
      </c>
      <c r="AP21">
        <v>0.61699400000000004</v>
      </c>
      <c r="AQ21">
        <v>0</v>
      </c>
      <c r="AR21">
        <v>50.515452000000003</v>
      </c>
      <c r="AS21">
        <v>30.726749000000002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63.085993999999985</v>
      </c>
      <c r="BA21">
        <f t="shared" si="1"/>
        <v>1917.4962560000004</v>
      </c>
      <c r="BD21">
        <v>7.48</v>
      </c>
      <c r="BE21">
        <v>1.88</v>
      </c>
      <c r="BF21">
        <v>0</v>
      </c>
      <c r="BG21">
        <v>1.77</v>
      </c>
      <c r="BH21">
        <v>0</v>
      </c>
      <c r="BI21">
        <v>0.85</v>
      </c>
      <c r="BJ21">
        <v>1.69</v>
      </c>
      <c r="BK21">
        <v>1.73</v>
      </c>
      <c r="BL21">
        <v>0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2.8603580000000002</v>
      </c>
      <c r="BU21">
        <v>1.2925979999999999</v>
      </c>
      <c r="BV21">
        <v>2.2243590000000002</v>
      </c>
      <c r="BW21">
        <v>1.8716550000000001</v>
      </c>
      <c r="BX21">
        <v>0.94388300000000003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63.085993999999985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390.25209599999999</v>
      </c>
      <c r="L22">
        <v>327.64414599999998</v>
      </c>
      <c r="M22">
        <v>89.500202999999999</v>
      </c>
      <c r="N22">
        <v>114.76388</v>
      </c>
      <c r="O22">
        <v>120.209401</v>
      </c>
      <c r="P22">
        <v>101.483751</v>
      </c>
      <c r="Q22">
        <v>0</v>
      </c>
      <c r="R22">
        <v>25.474757</v>
      </c>
      <c r="S22">
        <v>16.283334</v>
      </c>
      <c r="T22">
        <v>0</v>
      </c>
      <c r="U22">
        <v>336.167618</v>
      </c>
      <c r="V22">
        <v>4.9331560000000003</v>
      </c>
      <c r="W22">
        <v>21.466370000000001</v>
      </c>
      <c r="X22">
        <v>94.201877999999994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0</v>
      </c>
      <c r="AE22">
        <v>15.998452</v>
      </c>
      <c r="AF22">
        <v>8.0263969999999993</v>
      </c>
      <c r="AG22">
        <v>41.572172999999999</v>
      </c>
      <c r="AH22">
        <v>0</v>
      </c>
      <c r="AI22">
        <v>0</v>
      </c>
      <c r="AJ22">
        <v>0</v>
      </c>
      <c r="AK22">
        <v>25.327904</v>
      </c>
      <c r="AL22">
        <v>23.506447000000001</v>
      </c>
      <c r="AM22">
        <v>15.745255</v>
      </c>
      <c r="AN22">
        <v>0.81130500000000005</v>
      </c>
      <c r="AO22">
        <v>0</v>
      </c>
      <c r="AP22">
        <v>0.61699400000000004</v>
      </c>
      <c r="AQ22">
        <v>0</v>
      </c>
      <c r="AR22">
        <v>50.515452000000003</v>
      </c>
      <c r="AS22">
        <v>30.726749000000002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63.085993999999985</v>
      </c>
      <c r="BA22">
        <f t="shared" si="1"/>
        <v>1935.4618010000004</v>
      </c>
      <c r="BD22">
        <v>7.48</v>
      </c>
      <c r="BE22">
        <v>1.88</v>
      </c>
      <c r="BF22">
        <v>0</v>
      </c>
      <c r="BG22">
        <v>1.77</v>
      </c>
      <c r="BH22">
        <v>0</v>
      </c>
      <c r="BI22">
        <v>0.85</v>
      </c>
      <c r="BJ22">
        <v>1.69</v>
      </c>
      <c r="BK22">
        <v>1.73</v>
      </c>
      <c r="BL22">
        <v>0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2.8603580000000002</v>
      </c>
      <c r="BU22">
        <v>1.2925979999999999</v>
      </c>
      <c r="BV22">
        <v>2.2243590000000002</v>
      </c>
      <c r="BW22">
        <v>1.8716550000000001</v>
      </c>
      <c r="BX22">
        <v>0.94388300000000003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63.085993999999985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425.16208799999998</v>
      </c>
      <c r="L23">
        <v>327.64414599999998</v>
      </c>
      <c r="M23">
        <v>89.500202999999999</v>
      </c>
      <c r="N23">
        <v>114.76388</v>
      </c>
      <c r="O23">
        <v>120.209401</v>
      </c>
      <c r="P23">
        <v>101.483751</v>
      </c>
      <c r="Q23">
        <v>0</v>
      </c>
      <c r="R23">
        <v>25.474757</v>
      </c>
      <c r="S23">
        <v>16.283334</v>
      </c>
      <c r="T23">
        <v>0</v>
      </c>
      <c r="U23">
        <v>336.167618</v>
      </c>
      <c r="V23">
        <v>4.9331560000000003</v>
      </c>
      <c r="W23">
        <v>25.160952999999999</v>
      </c>
      <c r="X23">
        <v>107.98197999999999</v>
      </c>
      <c r="Y23">
        <v>0</v>
      </c>
      <c r="Z23">
        <v>6.3132760000000001</v>
      </c>
      <c r="AA23">
        <v>0</v>
      </c>
      <c r="AB23">
        <v>0</v>
      </c>
      <c r="AC23">
        <v>0</v>
      </c>
      <c r="AD23">
        <v>0</v>
      </c>
      <c r="AE23">
        <v>15.998452</v>
      </c>
      <c r="AF23">
        <v>8.0263969999999993</v>
      </c>
      <c r="AG23">
        <v>41.572172999999999</v>
      </c>
      <c r="AH23">
        <v>0</v>
      </c>
      <c r="AI23">
        <v>0</v>
      </c>
      <c r="AJ23">
        <v>0</v>
      </c>
      <c r="AK23">
        <v>25.327904</v>
      </c>
      <c r="AL23">
        <v>23.506447000000001</v>
      </c>
      <c r="AM23">
        <v>15.745255</v>
      </c>
      <c r="AN23">
        <v>0.81130500000000005</v>
      </c>
      <c r="AO23">
        <v>0</v>
      </c>
      <c r="AP23">
        <v>0.61699400000000004</v>
      </c>
      <c r="AQ23">
        <v>0</v>
      </c>
      <c r="AR23">
        <v>45.198036000000002</v>
      </c>
      <c r="AS23">
        <v>30.726749000000002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63.085993999999985</v>
      </c>
      <c r="BA23">
        <f t="shared" si="1"/>
        <v>1982.5290620000001</v>
      </c>
      <c r="BD23">
        <v>7.48</v>
      </c>
      <c r="BE23">
        <v>1.88</v>
      </c>
      <c r="BF23">
        <v>0</v>
      </c>
      <c r="BG23">
        <v>1.77</v>
      </c>
      <c r="BH23">
        <v>0</v>
      </c>
      <c r="BI23">
        <v>0.85</v>
      </c>
      <c r="BJ23">
        <v>1.69</v>
      </c>
      <c r="BK23">
        <v>1.73</v>
      </c>
      <c r="BL23">
        <v>0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2.8603580000000002</v>
      </c>
      <c r="BU23">
        <v>1.2925979999999999</v>
      </c>
      <c r="BV23">
        <v>2.2243590000000002</v>
      </c>
      <c r="BW23">
        <v>1.8716550000000001</v>
      </c>
      <c r="BX23">
        <v>0.94388300000000003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63.085993999999985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455.54457000000002</v>
      </c>
      <c r="L24">
        <v>327.64414599999998</v>
      </c>
      <c r="M24">
        <v>89.500202999999999</v>
      </c>
      <c r="N24">
        <v>114.76388</v>
      </c>
      <c r="O24">
        <v>120.209401</v>
      </c>
      <c r="P24">
        <v>101.483751</v>
      </c>
      <c r="Q24">
        <v>0</v>
      </c>
      <c r="R24">
        <v>25.474757</v>
      </c>
      <c r="S24">
        <v>16.283334</v>
      </c>
      <c r="T24">
        <v>0</v>
      </c>
      <c r="U24">
        <v>336.167618</v>
      </c>
      <c r="V24">
        <v>4.9331560000000003</v>
      </c>
      <c r="W24">
        <v>25.160952999999999</v>
      </c>
      <c r="X24">
        <v>112.957425</v>
      </c>
      <c r="Y24">
        <v>0</v>
      </c>
      <c r="Z24">
        <v>6.3132760000000001</v>
      </c>
      <c r="AA24">
        <v>0</v>
      </c>
      <c r="AB24">
        <v>0</v>
      </c>
      <c r="AC24">
        <v>0</v>
      </c>
      <c r="AD24">
        <v>0</v>
      </c>
      <c r="AE24">
        <v>15.998452</v>
      </c>
      <c r="AF24">
        <v>8.0263969999999993</v>
      </c>
      <c r="AG24">
        <v>41.572172999999999</v>
      </c>
      <c r="AH24">
        <v>3.8595269999999999</v>
      </c>
      <c r="AI24">
        <v>0</v>
      </c>
      <c r="AJ24">
        <v>0</v>
      </c>
      <c r="AK24">
        <v>25.327904</v>
      </c>
      <c r="AL24">
        <v>23.506447000000001</v>
      </c>
      <c r="AM24">
        <v>15.745255</v>
      </c>
      <c r="AN24">
        <v>0.81130500000000005</v>
      </c>
      <c r="AO24">
        <v>0</v>
      </c>
      <c r="AP24">
        <v>0.37019600000000003</v>
      </c>
      <c r="AQ24">
        <v>12.654292</v>
      </c>
      <c r="AR24">
        <v>45.198036000000002</v>
      </c>
      <c r="AS24">
        <v>30.726749000000002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63.115459999999985</v>
      </c>
      <c r="BA24">
        <f t="shared" si="1"/>
        <v>2034.1834760000002</v>
      </c>
      <c r="BD24">
        <v>7.48</v>
      </c>
      <c r="BE24">
        <v>1.88</v>
      </c>
      <c r="BF24">
        <v>0</v>
      </c>
      <c r="BG24">
        <v>1.77</v>
      </c>
      <c r="BH24">
        <v>0</v>
      </c>
      <c r="BI24">
        <v>0.85</v>
      </c>
      <c r="BJ24">
        <v>1.69</v>
      </c>
      <c r="BK24">
        <v>1.73</v>
      </c>
      <c r="BL24">
        <v>0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2.8603580000000002</v>
      </c>
      <c r="BU24">
        <v>1.2925979999999999</v>
      </c>
      <c r="BV24">
        <v>2.2243590000000002</v>
      </c>
      <c r="BW24">
        <v>1.8716550000000001</v>
      </c>
      <c r="BX24">
        <v>0.94388300000000003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2.9465999999999999E-2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63.115459999999985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469.08856800000001</v>
      </c>
      <c r="L25">
        <v>332.43933700000002</v>
      </c>
      <c r="M25">
        <v>89.500202999999999</v>
      </c>
      <c r="N25">
        <v>114.76388</v>
      </c>
      <c r="O25">
        <v>120.209401</v>
      </c>
      <c r="P25">
        <v>101.483751</v>
      </c>
      <c r="Q25">
        <v>0</v>
      </c>
      <c r="R25">
        <v>30.870297000000001</v>
      </c>
      <c r="S25">
        <v>16.283334</v>
      </c>
      <c r="T25">
        <v>0</v>
      </c>
      <c r="U25">
        <v>336.167618</v>
      </c>
      <c r="V25">
        <v>7.7860649999999998</v>
      </c>
      <c r="W25">
        <v>25.160952999999999</v>
      </c>
      <c r="X25">
        <v>112.957425</v>
      </c>
      <c r="Y25">
        <v>0</v>
      </c>
      <c r="Z25">
        <v>6.3132760000000001</v>
      </c>
      <c r="AA25">
        <v>0</v>
      </c>
      <c r="AB25">
        <v>0</v>
      </c>
      <c r="AC25">
        <v>9.6567760000000007</v>
      </c>
      <c r="AD25">
        <v>0</v>
      </c>
      <c r="AE25">
        <v>15.998452</v>
      </c>
      <c r="AF25">
        <v>8.0263969999999993</v>
      </c>
      <c r="AG25">
        <v>41.572172999999999</v>
      </c>
      <c r="AH25">
        <v>18.826962999999999</v>
      </c>
      <c r="AI25">
        <v>0</v>
      </c>
      <c r="AJ25">
        <v>0</v>
      </c>
      <c r="AK25">
        <v>25.327904</v>
      </c>
      <c r="AL25">
        <v>23.506447000000001</v>
      </c>
      <c r="AM25">
        <v>15.745255</v>
      </c>
      <c r="AN25">
        <v>0.81130500000000005</v>
      </c>
      <c r="AO25">
        <v>0</v>
      </c>
      <c r="AP25">
        <v>0.37019600000000003</v>
      </c>
      <c r="AQ25">
        <v>25.308584</v>
      </c>
      <c r="AR25">
        <v>42.539327999999998</v>
      </c>
      <c r="AS25">
        <v>30.726749000000002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63.236004999999984</v>
      </c>
      <c r="BA25">
        <f t="shared" si="1"/>
        <v>2095.5114550000003</v>
      </c>
      <c r="BD25">
        <v>7.48</v>
      </c>
      <c r="BE25">
        <v>1.88</v>
      </c>
      <c r="BF25">
        <v>0</v>
      </c>
      <c r="BG25">
        <v>1.77</v>
      </c>
      <c r="BH25">
        <v>0</v>
      </c>
      <c r="BI25">
        <v>0.85</v>
      </c>
      <c r="BJ25">
        <v>1.69</v>
      </c>
      <c r="BK25">
        <v>1.73</v>
      </c>
      <c r="BL25">
        <v>0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2.8603580000000002</v>
      </c>
      <c r="BU25">
        <v>1.2925979999999999</v>
      </c>
      <c r="BV25">
        <v>2.2243590000000002</v>
      </c>
      <c r="BW25">
        <v>1.8716550000000001</v>
      </c>
      <c r="BX25">
        <v>0.94388300000000003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0.15001100000000001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63.236004999999984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494.625651</v>
      </c>
      <c r="L26">
        <v>332.43933700000002</v>
      </c>
      <c r="M26">
        <v>89.500202999999999</v>
      </c>
      <c r="N26">
        <v>114.76388</v>
      </c>
      <c r="O26">
        <v>120.209401</v>
      </c>
      <c r="P26">
        <v>101.483751</v>
      </c>
      <c r="Q26">
        <v>0</v>
      </c>
      <c r="R26">
        <v>30.870297000000001</v>
      </c>
      <c r="S26">
        <v>19.869122000000001</v>
      </c>
      <c r="T26">
        <v>0</v>
      </c>
      <c r="U26">
        <v>336.167618</v>
      </c>
      <c r="V26">
        <v>7.7860649999999998</v>
      </c>
      <c r="W26">
        <v>25.160952999999999</v>
      </c>
      <c r="X26">
        <v>112.957425</v>
      </c>
      <c r="Y26">
        <v>0</v>
      </c>
      <c r="Z26">
        <v>6.3132760000000001</v>
      </c>
      <c r="AA26">
        <v>0</v>
      </c>
      <c r="AB26">
        <v>3.342085</v>
      </c>
      <c r="AC26">
        <v>9.6567760000000007</v>
      </c>
      <c r="AD26">
        <v>0</v>
      </c>
      <c r="AE26">
        <v>15.998452</v>
      </c>
      <c r="AF26">
        <v>8.0263969999999993</v>
      </c>
      <c r="AG26">
        <v>41.572172999999999</v>
      </c>
      <c r="AH26">
        <v>37.653925000000001</v>
      </c>
      <c r="AI26">
        <v>0</v>
      </c>
      <c r="AJ26">
        <v>0</v>
      </c>
      <c r="AK26">
        <v>25.327904</v>
      </c>
      <c r="AL26">
        <v>23.506447000000001</v>
      </c>
      <c r="AM26">
        <v>15.745255</v>
      </c>
      <c r="AN26">
        <v>0.81130500000000005</v>
      </c>
      <c r="AO26">
        <v>0</v>
      </c>
      <c r="AP26">
        <v>0.37019600000000003</v>
      </c>
      <c r="AQ26">
        <v>37.962876000000001</v>
      </c>
      <c r="AR26">
        <v>42.539327999999998</v>
      </c>
      <c r="AS26">
        <v>30.726749000000002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63.761922999999996</v>
      </c>
      <c r="BA26">
        <f t="shared" si="1"/>
        <v>2159.9835830000006</v>
      </c>
      <c r="BD26">
        <v>7.48</v>
      </c>
      <c r="BE26">
        <v>1.88</v>
      </c>
      <c r="BF26">
        <v>0</v>
      </c>
      <c r="BG26">
        <v>1.77</v>
      </c>
      <c r="BH26">
        <v>0</v>
      </c>
      <c r="BI26">
        <v>0.88</v>
      </c>
      <c r="BJ26">
        <v>1.71</v>
      </c>
      <c r="BK26">
        <v>1.73</v>
      </c>
      <c r="BL26">
        <v>0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2.8603580000000002</v>
      </c>
      <c r="BU26">
        <v>1.2925979999999999</v>
      </c>
      <c r="BV26">
        <v>2.2243590000000002</v>
      </c>
      <c r="BW26">
        <v>1.8716550000000001</v>
      </c>
      <c r="BX26">
        <v>0.94388300000000003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0.325907</v>
      </c>
      <c r="CV26">
        <v>0.30002200000000001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63.761922999999996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576.59385599999996</v>
      </c>
      <c r="L27">
        <v>332.43933700000002</v>
      </c>
      <c r="M27">
        <v>89.500202999999999</v>
      </c>
      <c r="N27">
        <v>114.76388</v>
      </c>
      <c r="O27">
        <v>120.209401</v>
      </c>
      <c r="P27">
        <v>101.483751</v>
      </c>
      <c r="Q27">
        <v>0</v>
      </c>
      <c r="R27">
        <v>30.870297000000001</v>
      </c>
      <c r="S27">
        <v>19.869122000000001</v>
      </c>
      <c r="T27">
        <v>0</v>
      </c>
      <c r="U27">
        <v>336.167618</v>
      </c>
      <c r="V27">
        <v>7.7860649999999998</v>
      </c>
      <c r="W27">
        <v>25.160952999999999</v>
      </c>
      <c r="X27">
        <v>112.957425</v>
      </c>
      <c r="Y27">
        <v>0</v>
      </c>
      <c r="Z27">
        <v>6.3132760000000001</v>
      </c>
      <c r="AA27">
        <v>0</v>
      </c>
      <c r="AB27">
        <v>13.100968999999999</v>
      </c>
      <c r="AC27">
        <v>9.6567760000000007</v>
      </c>
      <c r="AD27">
        <v>0</v>
      </c>
      <c r="AE27">
        <v>15.998452</v>
      </c>
      <c r="AF27">
        <v>8.0263969999999993</v>
      </c>
      <c r="AG27">
        <v>41.572172999999999</v>
      </c>
      <c r="AH27">
        <v>65.894368999999998</v>
      </c>
      <c r="AI27">
        <v>3.81073</v>
      </c>
      <c r="AJ27">
        <v>0</v>
      </c>
      <c r="AK27">
        <v>25.327904</v>
      </c>
      <c r="AL27">
        <v>23.506447000000001</v>
      </c>
      <c r="AM27">
        <v>15.745255</v>
      </c>
      <c r="AN27">
        <v>0.81130500000000005</v>
      </c>
      <c r="AO27">
        <v>0</v>
      </c>
      <c r="AP27">
        <v>0.74039200000000005</v>
      </c>
      <c r="AQ27">
        <v>37.962876000000001</v>
      </c>
      <c r="AR27">
        <v>50.515452000000003</v>
      </c>
      <c r="AS27">
        <v>30.726749000000002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64.312844999999996</v>
      </c>
      <c r="BA27">
        <f t="shared" si="1"/>
        <v>2292.6590880000008</v>
      </c>
      <c r="BD27">
        <v>7.48</v>
      </c>
      <c r="BE27">
        <v>1.88</v>
      </c>
      <c r="BF27">
        <v>0</v>
      </c>
      <c r="BG27">
        <v>1.77</v>
      </c>
      <c r="BH27">
        <v>0</v>
      </c>
      <c r="BI27">
        <v>0.88</v>
      </c>
      <c r="BJ27">
        <v>1.71</v>
      </c>
      <c r="BK27">
        <v>1.73</v>
      </c>
      <c r="BL27">
        <v>0</v>
      </c>
      <c r="BM27">
        <v>0.19</v>
      </c>
      <c r="BN27">
        <v>0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2.8603580000000002</v>
      </c>
      <c r="BU27">
        <v>1.2925979999999999</v>
      </c>
      <c r="BV27">
        <v>2.2243590000000002</v>
      </c>
      <c r="BW27">
        <v>1.8716550000000001</v>
      </c>
      <c r="BX27">
        <v>0.94388300000000003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0.651814</v>
      </c>
      <c r="CV27">
        <v>0.52503699999999998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64.312844999999996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617.14479200000005</v>
      </c>
      <c r="L28">
        <v>332.43933700000002</v>
      </c>
      <c r="M28">
        <v>89.500202999999999</v>
      </c>
      <c r="N28">
        <v>114.76388</v>
      </c>
      <c r="O28">
        <v>120.209401</v>
      </c>
      <c r="P28">
        <v>101.483751</v>
      </c>
      <c r="Q28">
        <v>0</v>
      </c>
      <c r="R28">
        <v>30.870297000000001</v>
      </c>
      <c r="S28">
        <v>19.869122000000001</v>
      </c>
      <c r="T28">
        <v>0</v>
      </c>
      <c r="U28">
        <v>336.167618</v>
      </c>
      <c r="V28">
        <v>7.7860649999999998</v>
      </c>
      <c r="W28">
        <v>25.160952999999999</v>
      </c>
      <c r="X28">
        <v>112.957425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30.077088</v>
      </c>
      <c r="AF28">
        <v>8.0263969999999993</v>
      </c>
      <c r="AG28">
        <v>41.572172999999999</v>
      </c>
      <c r="AH28">
        <v>84.721331000000006</v>
      </c>
      <c r="AI28">
        <v>16.513161</v>
      </c>
      <c r="AJ28">
        <v>0</v>
      </c>
      <c r="AK28">
        <v>25.327904</v>
      </c>
      <c r="AL28">
        <v>23.506447000000001</v>
      </c>
      <c r="AM28">
        <v>15.745255</v>
      </c>
      <c r="AN28">
        <v>0.81130500000000005</v>
      </c>
      <c r="AO28">
        <v>0</v>
      </c>
      <c r="AP28">
        <v>0.74039200000000005</v>
      </c>
      <c r="AQ28">
        <v>37.962876000000001</v>
      </c>
      <c r="AR28">
        <v>50.515452000000003</v>
      </c>
      <c r="AS28">
        <v>30.726749000000002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65.263865999999979</v>
      </c>
      <c r="BA28">
        <f t="shared" si="1"/>
        <v>2431.5912460000009</v>
      </c>
      <c r="BD28">
        <v>7.48</v>
      </c>
      <c r="BE28">
        <v>1.88</v>
      </c>
      <c r="BF28">
        <v>0</v>
      </c>
      <c r="BG28">
        <v>1.77</v>
      </c>
      <c r="BH28">
        <v>0</v>
      </c>
      <c r="BI28">
        <v>0.88</v>
      </c>
      <c r="BJ28">
        <v>1.71</v>
      </c>
      <c r="BK28">
        <v>1.73</v>
      </c>
      <c r="BL28">
        <v>0</v>
      </c>
      <c r="BM28">
        <v>0.19</v>
      </c>
      <c r="BN28">
        <v>0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2.8603580000000002</v>
      </c>
      <c r="BU28">
        <v>1.2925979999999999</v>
      </c>
      <c r="BV28">
        <v>2.2243590000000002</v>
      </c>
      <c r="BW28">
        <v>1.8716550000000001</v>
      </c>
      <c r="BX28">
        <v>0.94388300000000003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0.67237000000000002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65.263865999999979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617.14479200000005</v>
      </c>
      <c r="L29">
        <v>332.43933700000002</v>
      </c>
      <c r="M29">
        <v>89.500202999999999</v>
      </c>
      <c r="N29">
        <v>114.76388</v>
      </c>
      <c r="O29">
        <v>120.209401</v>
      </c>
      <c r="P29">
        <v>101.483751</v>
      </c>
      <c r="Q29">
        <v>0</v>
      </c>
      <c r="R29">
        <v>35.469244000000003</v>
      </c>
      <c r="S29">
        <v>19.869122000000001</v>
      </c>
      <c r="T29">
        <v>0</v>
      </c>
      <c r="U29">
        <v>336.167618</v>
      </c>
      <c r="V29">
        <v>9.0715249999999994</v>
      </c>
      <c r="W29">
        <v>29.803977</v>
      </c>
      <c r="X29">
        <v>140.893125</v>
      </c>
      <c r="Y29">
        <v>0</v>
      </c>
      <c r="Z29">
        <v>12.626550999999999</v>
      </c>
      <c r="AA29">
        <v>13.533747999999999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41.572172999999999</v>
      </c>
      <c r="AH29">
        <v>103.548294</v>
      </c>
      <c r="AI29">
        <v>16.513161</v>
      </c>
      <c r="AJ29">
        <v>0</v>
      </c>
      <c r="AK29">
        <v>25.327904</v>
      </c>
      <c r="AL29">
        <v>23.506447000000001</v>
      </c>
      <c r="AM29">
        <v>15.745255</v>
      </c>
      <c r="AN29">
        <v>0.81130500000000005</v>
      </c>
      <c r="AO29">
        <v>0</v>
      </c>
      <c r="AP29">
        <v>0.74039200000000005</v>
      </c>
      <c r="AQ29">
        <v>37.962876000000001</v>
      </c>
      <c r="AR29">
        <v>45.198036000000002</v>
      </c>
      <c r="AS29">
        <v>30.726749000000002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66.049396000000002</v>
      </c>
      <c r="BA29">
        <f t="shared" si="1"/>
        <v>2527.8213670000009</v>
      </c>
      <c r="BD29">
        <v>7.48</v>
      </c>
      <c r="BE29">
        <v>1.88</v>
      </c>
      <c r="BF29">
        <v>0</v>
      </c>
      <c r="BG29">
        <v>1.77</v>
      </c>
      <c r="BH29">
        <v>0</v>
      </c>
      <c r="BI29">
        <v>0.88</v>
      </c>
      <c r="BJ29">
        <v>1.71</v>
      </c>
      <c r="BK29">
        <v>1.73</v>
      </c>
      <c r="BL29">
        <v>0</v>
      </c>
      <c r="BM29">
        <v>0.19</v>
      </c>
      <c r="BN29">
        <v>0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2.8603580000000002</v>
      </c>
      <c r="BU29">
        <v>1.2925979999999999</v>
      </c>
      <c r="BV29">
        <v>2.2243590000000002</v>
      </c>
      <c r="BW29">
        <v>1.8716550000000001</v>
      </c>
      <c r="BX29">
        <v>0.94388300000000003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0.82238100000000003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66.049396000000002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641.22729200000003</v>
      </c>
      <c r="L30">
        <v>332.43933700000002</v>
      </c>
      <c r="M30">
        <v>89.500202999999999</v>
      </c>
      <c r="N30">
        <v>114.76388</v>
      </c>
      <c r="O30">
        <v>120.209401</v>
      </c>
      <c r="P30">
        <v>101.483751</v>
      </c>
      <c r="Q30">
        <v>0</v>
      </c>
      <c r="R30">
        <v>40.503297000000003</v>
      </c>
      <c r="S30">
        <v>19.869122000000001</v>
      </c>
      <c r="T30">
        <v>0</v>
      </c>
      <c r="U30">
        <v>336.167618</v>
      </c>
      <c r="V30">
        <v>10.983917</v>
      </c>
      <c r="W30">
        <v>33.522174999999997</v>
      </c>
      <c r="X30">
        <v>140.893125</v>
      </c>
      <c r="Y30">
        <v>0</v>
      </c>
      <c r="Z30">
        <v>12.626550999999999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41.572172999999999</v>
      </c>
      <c r="AH30">
        <v>116.25649300000001</v>
      </c>
      <c r="AI30">
        <v>16.513161</v>
      </c>
      <c r="AJ30">
        <v>0</v>
      </c>
      <c r="AK30">
        <v>25.327904</v>
      </c>
      <c r="AL30">
        <v>23.506447000000001</v>
      </c>
      <c r="AM30">
        <v>15.745255</v>
      </c>
      <c r="AN30">
        <v>0.81130500000000005</v>
      </c>
      <c r="AO30">
        <v>0</v>
      </c>
      <c r="AP30">
        <v>0.74039200000000005</v>
      </c>
      <c r="AQ30">
        <v>37.962876000000001</v>
      </c>
      <c r="AR30">
        <v>45.198036000000002</v>
      </c>
      <c r="AS30">
        <v>30.726749000000002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66.151188999999988</v>
      </c>
      <c r="BA30">
        <f t="shared" si="1"/>
        <v>2597.995973000001</v>
      </c>
      <c r="BD30">
        <v>7.48</v>
      </c>
      <c r="BE30">
        <v>1.88</v>
      </c>
      <c r="BF30">
        <v>0</v>
      </c>
      <c r="BG30">
        <v>1.77</v>
      </c>
      <c r="BH30">
        <v>0</v>
      </c>
      <c r="BI30">
        <v>0.88</v>
      </c>
      <c r="BJ30">
        <v>1.71</v>
      </c>
      <c r="BK30">
        <v>1.73</v>
      </c>
      <c r="BL30">
        <v>0</v>
      </c>
      <c r="BM30">
        <v>0.19</v>
      </c>
      <c r="BN30">
        <v>0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2.8603580000000002</v>
      </c>
      <c r="BU30">
        <v>1.2925979999999999</v>
      </c>
      <c r="BV30">
        <v>2.2243590000000002</v>
      </c>
      <c r="BW30">
        <v>1.8716550000000001</v>
      </c>
      <c r="BX30">
        <v>0.94388300000000003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0.92417400000000005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66.151188999999988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644.11719200000005</v>
      </c>
      <c r="L31">
        <v>332.43933700000002</v>
      </c>
      <c r="M31">
        <v>89.500202999999999</v>
      </c>
      <c r="N31">
        <v>114.76388</v>
      </c>
      <c r="O31">
        <v>120.209401</v>
      </c>
      <c r="P31">
        <v>101.483751</v>
      </c>
      <c r="Q31">
        <v>0</v>
      </c>
      <c r="R31">
        <v>40.503297000000003</v>
      </c>
      <c r="S31">
        <v>19.869122000000001</v>
      </c>
      <c r="T31">
        <v>0</v>
      </c>
      <c r="U31">
        <v>336.167618</v>
      </c>
      <c r="V31">
        <v>11.232078</v>
      </c>
      <c r="W31">
        <v>33.522174999999997</v>
      </c>
      <c r="X31">
        <v>140.893125</v>
      </c>
      <c r="Y31">
        <v>0</v>
      </c>
      <c r="Z31">
        <v>12.626550999999999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41.572172999999999</v>
      </c>
      <c r="AH31">
        <v>139.50779299999999</v>
      </c>
      <c r="AI31">
        <v>16.513161</v>
      </c>
      <c r="AJ31">
        <v>0</v>
      </c>
      <c r="AK31">
        <v>25.327904</v>
      </c>
      <c r="AL31">
        <v>23.506447000000001</v>
      </c>
      <c r="AM31">
        <v>15.745255</v>
      </c>
      <c r="AN31">
        <v>0.81130500000000005</v>
      </c>
      <c r="AO31">
        <v>0</v>
      </c>
      <c r="AP31">
        <v>0.74039200000000005</v>
      </c>
      <c r="AQ31">
        <v>37.962876000000001</v>
      </c>
      <c r="AR31">
        <v>45.198036000000002</v>
      </c>
      <c r="AS31">
        <v>30.726749000000002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66.326811999999975</v>
      </c>
      <c r="BA31">
        <f t="shared" si="1"/>
        <v>2624.5609570000001</v>
      </c>
      <c r="BD31">
        <v>7.48</v>
      </c>
      <c r="BE31">
        <v>1.88</v>
      </c>
      <c r="BF31">
        <v>0</v>
      </c>
      <c r="BG31">
        <v>1.77</v>
      </c>
      <c r="BH31">
        <v>0</v>
      </c>
      <c r="BI31">
        <v>0.86</v>
      </c>
      <c r="BJ31">
        <v>1.7</v>
      </c>
      <c r="BK31">
        <v>1.73</v>
      </c>
      <c r="BL31">
        <v>0</v>
      </c>
      <c r="BM31">
        <v>0.19</v>
      </c>
      <c r="BN31">
        <v>0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2.8603580000000002</v>
      </c>
      <c r="BU31">
        <v>1.2925979999999999</v>
      </c>
      <c r="BV31">
        <v>2.2451469999999998</v>
      </c>
      <c r="BW31">
        <v>1.8716550000000001</v>
      </c>
      <c r="BX31">
        <v>0.94388300000000003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1.1090089999999999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66.326811999999975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660.03033000000005</v>
      </c>
      <c r="L32">
        <v>371.326526</v>
      </c>
      <c r="M32">
        <v>89.500202999999999</v>
      </c>
      <c r="N32">
        <v>114.76388</v>
      </c>
      <c r="O32">
        <v>120.209401</v>
      </c>
      <c r="P32">
        <v>101.483751</v>
      </c>
      <c r="Q32">
        <v>0</v>
      </c>
      <c r="R32">
        <v>40.503297000000003</v>
      </c>
      <c r="S32">
        <v>25.639448999999999</v>
      </c>
      <c r="T32">
        <v>0</v>
      </c>
      <c r="U32">
        <v>336.167618</v>
      </c>
      <c r="V32">
        <v>11.232078</v>
      </c>
      <c r="W32">
        <v>33.522174999999997</v>
      </c>
      <c r="X32">
        <v>140.893125</v>
      </c>
      <c r="Y32">
        <v>0</v>
      </c>
      <c r="Z32">
        <v>12.626550999999999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41.572172999999999</v>
      </c>
      <c r="AH32">
        <v>139.50779299999999</v>
      </c>
      <c r="AI32">
        <v>16.513161</v>
      </c>
      <c r="AJ32">
        <v>0</v>
      </c>
      <c r="AK32">
        <v>25.327904</v>
      </c>
      <c r="AL32">
        <v>23.506447000000001</v>
      </c>
      <c r="AM32">
        <v>15.745255</v>
      </c>
      <c r="AN32">
        <v>0.81130500000000005</v>
      </c>
      <c r="AO32">
        <v>0</v>
      </c>
      <c r="AP32">
        <v>0.74039200000000005</v>
      </c>
      <c r="AQ32">
        <v>37.962876000000001</v>
      </c>
      <c r="AR32">
        <v>45.198036000000002</v>
      </c>
      <c r="AS32">
        <v>30.726749000000002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66.326811999999975</v>
      </c>
      <c r="BA32">
        <f t="shared" si="1"/>
        <v>2685.1316110000002</v>
      </c>
      <c r="BD32">
        <v>7.48</v>
      </c>
      <c r="BE32">
        <v>1.88</v>
      </c>
      <c r="BF32">
        <v>0</v>
      </c>
      <c r="BG32">
        <v>1.77</v>
      </c>
      <c r="BH32">
        <v>0</v>
      </c>
      <c r="BI32">
        <v>0.86</v>
      </c>
      <c r="BJ32">
        <v>1.7</v>
      </c>
      <c r="BK32">
        <v>1.73</v>
      </c>
      <c r="BL32">
        <v>0</v>
      </c>
      <c r="BM32">
        <v>0.19</v>
      </c>
      <c r="BN32">
        <v>0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2.8603580000000002</v>
      </c>
      <c r="BU32">
        <v>1.2925979999999999</v>
      </c>
      <c r="BV32">
        <v>2.2451469999999998</v>
      </c>
      <c r="BW32">
        <v>1.8716550000000001</v>
      </c>
      <c r="BX32">
        <v>0.94388300000000003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1.1090089999999999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66.326811999999975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660.03033000000005</v>
      </c>
      <c r="L33">
        <v>371.326526</v>
      </c>
      <c r="M33">
        <v>89.500202999999999</v>
      </c>
      <c r="N33">
        <v>114.76388</v>
      </c>
      <c r="O33">
        <v>120.209401</v>
      </c>
      <c r="P33">
        <v>101.483751</v>
      </c>
      <c r="Q33">
        <v>0</v>
      </c>
      <c r="R33">
        <v>40.503297000000003</v>
      </c>
      <c r="S33">
        <v>25.639448999999999</v>
      </c>
      <c r="T33">
        <v>0</v>
      </c>
      <c r="U33">
        <v>336.167618</v>
      </c>
      <c r="V33">
        <v>11.232078</v>
      </c>
      <c r="W33">
        <v>33.522174999999997</v>
      </c>
      <c r="X33">
        <v>140.893125</v>
      </c>
      <c r="Y33">
        <v>0</v>
      </c>
      <c r="Z33">
        <v>12.626550999999999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41.572172999999999</v>
      </c>
      <c r="AH33">
        <v>139.50779299999999</v>
      </c>
      <c r="AI33">
        <v>16.513161</v>
      </c>
      <c r="AJ33">
        <v>0</v>
      </c>
      <c r="AK33">
        <v>25.327904</v>
      </c>
      <c r="AL33">
        <v>23.506447000000001</v>
      </c>
      <c r="AM33">
        <v>15.745255</v>
      </c>
      <c r="AN33">
        <v>0.81130500000000005</v>
      </c>
      <c r="AO33">
        <v>0</v>
      </c>
      <c r="AP33">
        <v>0.74039200000000005</v>
      </c>
      <c r="AQ33">
        <v>37.962876000000001</v>
      </c>
      <c r="AR33">
        <v>50.515452000000003</v>
      </c>
      <c r="AS33">
        <v>30.726749000000002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66.326811999999975</v>
      </c>
      <c r="BA33">
        <f t="shared" si="1"/>
        <v>2690.4490270000006</v>
      </c>
      <c r="BD33">
        <v>7.48</v>
      </c>
      <c r="BE33">
        <v>1.88</v>
      </c>
      <c r="BF33">
        <v>0</v>
      </c>
      <c r="BG33">
        <v>1.77</v>
      </c>
      <c r="BH33">
        <v>0</v>
      </c>
      <c r="BI33">
        <v>0.86</v>
      </c>
      <c r="BJ33">
        <v>1.7</v>
      </c>
      <c r="BK33">
        <v>1.73</v>
      </c>
      <c r="BL33">
        <v>0</v>
      </c>
      <c r="BM33">
        <v>0.19</v>
      </c>
      <c r="BN33">
        <v>0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2.8603580000000002</v>
      </c>
      <c r="BU33">
        <v>1.2925979999999999</v>
      </c>
      <c r="BV33">
        <v>2.2451469999999998</v>
      </c>
      <c r="BW33">
        <v>1.8716550000000001</v>
      </c>
      <c r="BX33">
        <v>0.94388300000000003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1.6132390000000001</v>
      </c>
      <c r="CV33">
        <v>1.1090089999999999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66.326811999999975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660.03033000000005</v>
      </c>
      <c r="L34">
        <v>371.326526</v>
      </c>
      <c r="M34">
        <v>89.500202999999999</v>
      </c>
      <c r="N34">
        <v>114.76388</v>
      </c>
      <c r="O34">
        <v>120.209401</v>
      </c>
      <c r="P34">
        <v>101.483751</v>
      </c>
      <c r="Q34">
        <v>0</v>
      </c>
      <c r="R34">
        <v>40.503297000000003</v>
      </c>
      <c r="S34">
        <v>25.639448999999999</v>
      </c>
      <c r="T34">
        <v>0</v>
      </c>
      <c r="U34">
        <v>336.167618</v>
      </c>
      <c r="V34">
        <v>11.232078</v>
      </c>
      <c r="W34">
        <v>33.522174999999997</v>
      </c>
      <c r="X34">
        <v>140.893125</v>
      </c>
      <c r="Y34">
        <v>0</v>
      </c>
      <c r="Z34">
        <v>12.626550999999999</v>
      </c>
      <c r="AA34">
        <v>13.533747999999999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41.572172999999999</v>
      </c>
      <c r="AH34">
        <v>139.50779299999999</v>
      </c>
      <c r="AI34">
        <v>3.81073</v>
      </c>
      <c r="AJ34">
        <v>0</v>
      </c>
      <c r="AK34">
        <v>25.327904</v>
      </c>
      <c r="AL34">
        <v>23.506447000000001</v>
      </c>
      <c r="AM34">
        <v>15.745255</v>
      </c>
      <c r="AN34">
        <v>0.81130500000000005</v>
      </c>
      <c r="AO34">
        <v>0</v>
      </c>
      <c r="AP34">
        <v>0.74039200000000005</v>
      </c>
      <c r="AQ34">
        <v>37.962876000000001</v>
      </c>
      <c r="AR34">
        <v>50.515452000000003</v>
      </c>
      <c r="AS34">
        <v>30.726749000000002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66.326811999999975</v>
      </c>
      <c r="BA34">
        <f t="shared" si="1"/>
        <v>2664.2128470000007</v>
      </c>
      <c r="BD34">
        <v>7.48</v>
      </c>
      <c r="BE34">
        <v>1.88</v>
      </c>
      <c r="BF34">
        <v>0</v>
      </c>
      <c r="BG34">
        <v>1.77</v>
      </c>
      <c r="BH34">
        <v>0</v>
      </c>
      <c r="BI34">
        <v>0.86</v>
      </c>
      <c r="BJ34">
        <v>1.7</v>
      </c>
      <c r="BK34">
        <v>1.73</v>
      </c>
      <c r="BL34">
        <v>0</v>
      </c>
      <c r="BM34">
        <v>0.19</v>
      </c>
      <c r="BN34">
        <v>0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2.8603580000000002</v>
      </c>
      <c r="BU34">
        <v>1.2925979999999999</v>
      </c>
      <c r="BV34">
        <v>2.2451469999999998</v>
      </c>
      <c r="BW34">
        <v>1.8716550000000001</v>
      </c>
      <c r="BX34">
        <v>0.94388300000000003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1.6132390000000001</v>
      </c>
      <c r="CV34">
        <v>1.1090089999999999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66.326811999999975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654.682185</v>
      </c>
      <c r="L35">
        <v>371.326526</v>
      </c>
      <c r="M35">
        <v>89.500202999999999</v>
      </c>
      <c r="N35">
        <v>114.76388</v>
      </c>
      <c r="O35">
        <v>120.209401</v>
      </c>
      <c r="P35">
        <v>101.483751</v>
      </c>
      <c r="Q35">
        <v>0</v>
      </c>
      <c r="R35">
        <v>40.503297000000003</v>
      </c>
      <c r="S35">
        <v>25.639448999999999</v>
      </c>
      <c r="T35">
        <v>0</v>
      </c>
      <c r="U35">
        <v>336.167618</v>
      </c>
      <c r="V35">
        <v>11.232078</v>
      </c>
      <c r="W35">
        <v>33.522174999999997</v>
      </c>
      <c r="X35">
        <v>140.893125</v>
      </c>
      <c r="Y35">
        <v>0</v>
      </c>
      <c r="Z35">
        <v>12.626550999999999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41.572172999999999</v>
      </c>
      <c r="AH35">
        <v>116.25649300000001</v>
      </c>
      <c r="AI35">
        <v>0</v>
      </c>
      <c r="AJ35">
        <v>0</v>
      </c>
      <c r="AK35">
        <v>25.327904</v>
      </c>
      <c r="AL35">
        <v>23.506447000000001</v>
      </c>
      <c r="AM35">
        <v>15.745255</v>
      </c>
      <c r="AN35">
        <v>0.81130500000000005</v>
      </c>
      <c r="AO35">
        <v>0</v>
      </c>
      <c r="AP35">
        <v>5.9231389999999999</v>
      </c>
      <c r="AQ35">
        <v>37.962876000000001</v>
      </c>
      <c r="AR35">
        <v>45.198036000000002</v>
      </c>
      <c r="AS35">
        <v>30.726749000000002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81.05570699999997</v>
      </c>
      <c r="BA35">
        <f t="shared" si="1"/>
        <v>2646.3968980000004</v>
      </c>
      <c r="BD35">
        <v>7.48</v>
      </c>
      <c r="BE35">
        <v>1.88</v>
      </c>
      <c r="BF35">
        <v>2.93</v>
      </c>
      <c r="BG35">
        <v>1.77</v>
      </c>
      <c r="BH35">
        <v>9</v>
      </c>
      <c r="BI35">
        <v>0.86</v>
      </c>
      <c r="BJ35">
        <v>1.7</v>
      </c>
      <c r="BK35">
        <v>1.73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2.8603580000000002</v>
      </c>
      <c r="BU35">
        <v>1.2925979999999999</v>
      </c>
      <c r="BV35">
        <v>2.2451469999999998</v>
      </c>
      <c r="BW35">
        <v>1.8716550000000001</v>
      </c>
      <c r="BX35">
        <v>0.94388300000000003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0.92417400000000005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81.05570699999997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655.64548500000001</v>
      </c>
      <c r="L36">
        <v>371.326526</v>
      </c>
      <c r="M36">
        <v>89.500202999999999</v>
      </c>
      <c r="N36">
        <v>114.76388</v>
      </c>
      <c r="O36">
        <v>120.209401</v>
      </c>
      <c r="P36">
        <v>101.483751</v>
      </c>
      <c r="Q36">
        <v>0</v>
      </c>
      <c r="R36">
        <v>40.503297000000003</v>
      </c>
      <c r="S36">
        <v>25.639448999999999</v>
      </c>
      <c r="T36">
        <v>0</v>
      </c>
      <c r="U36">
        <v>336.167618</v>
      </c>
      <c r="V36">
        <v>11.232078</v>
      </c>
      <c r="W36">
        <v>33.522174999999997</v>
      </c>
      <c r="X36">
        <v>140.893125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15.998452</v>
      </c>
      <c r="AF36">
        <v>8.0263969999999993</v>
      </c>
      <c r="AG36">
        <v>41.572172999999999</v>
      </c>
      <c r="AH36">
        <v>93.005195000000001</v>
      </c>
      <c r="AI36">
        <v>0</v>
      </c>
      <c r="AJ36">
        <v>0</v>
      </c>
      <c r="AK36">
        <v>25.327904</v>
      </c>
      <c r="AL36">
        <v>12.312901</v>
      </c>
      <c r="AM36">
        <v>15.745255</v>
      </c>
      <c r="AN36">
        <v>0.81130500000000005</v>
      </c>
      <c r="AO36">
        <v>0</v>
      </c>
      <c r="AP36">
        <v>5.9231389999999999</v>
      </c>
      <c r="AQ36">
        <v>37.962876000000001</v>
      </c>
      <c r="AR36">
        <v>45.198036000000002</v>
      </c>
      <c r="AS36">
        <v>30.726749000000002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80.365716999999975</v>
      </c>
      <c r="BA36">
        <f t="shared" si="1"/>
        <v>2554.4291930000004</v>
      </c>
      <c r="BD36">
        <v>7.48</v>
      </c>
      <c r="BE36">
        <v>1.88</v>
      </c>
      <c r="BF36">
        <v>2.93</v>
      </c>
      <c r="BG36">
        <v>1.77</v>
      </c>
      <c r="BH36">
        <v>9</v>
      </c>
      <c r="BI36">
        <v>0.86</v>
      </c>
      <c r="BJ36">
        <v>1.7</v>
      </c>
      <c r="BK36">
        <v>1.73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2.8603580000000002</v>
      </c>
      <c r="BU36">
        <v>1.2925979999999999</v>
      </c>
      <c r="BV36">
        <v>2.2451469999999998</v>
      </c>
      <c r="BW36">
        <v>1.8716550000000001</v>
      </c>
      <c r="BX36">
        <v>0.94388300000000003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0.651814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80.365716999999975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659.49868500000002</v>
      </c>
      <c r="L37">
        <v>371.326526</v>
      </c>
      <c r="M37">
        <v>89.500202999999999</v>
      </c>
      <c r="N37">
        <v>114.76388</v>
      </c>
      <c r="O37">
        <v>120.209401</v>
      </c>
      <c r="P37">
        <v>101.483751</v>
      </c>
      <c r="Q37">
        <v>0</v>
      </c>
      <c r="R37">
        <v>40.503297000000003</v>
      </c>
      <c r="S37">
        <v>25.639448999999999</v>
      </c>
      <c r="T37">
        <v>0</v>
      </c>
      <c r="U37">
        <v>336.167618</v>
      </c>
      <c r="V37">
        <v>11.232078</v>
      </c>
      <c r="W37">
        <v>33.522174999999997</v>
      </c>
      <c r="X37">
        <v>140.893125</v>
      </c>
      <c r="Y37">
        <v>0</v>
      </c>
      <c r="Z37">
        <v>12.626550999999999</v>
      </c>
      <c r="AA37">
        <v>0</v>
      </c>
      <c r="AB37">
        <v>26.41583</v>
      </c>
      <c r="AC37">
        <v>9.6567760000000007</v>
      </c>
      <c r="AD37">
        <v>9.0837219999999999</v>
      </c>
      <c r="AE37">
        <v>15.998452</v>
      </c>
      <c r="AF37">
        <v>8.0263969999999993</v>
      </c>
      <c r="AG37">
        <v>41.572172999999999</v>
      </c>
      <c r="AH37">
        <v>56.480888</v>
      </c>
      <c r="AI37">
        <v>0</v>
      </c>
      <c r="AJ37">
        <v>0</v>
      </c>
      <c r="AK37">
        <v>25.327904</v>
      </c>
      <c r="AL37">
        <v>12.312901</v>
      </c>
      <c r="AM37">
        <v>15.745255</v>
      </c>
      <c r="AN37">
        <v>0.81130500000000005</v>
      </c>
      <c r="AO37">
        <v>0</v>
      </c>
      <c r="AP37">
        <v>5.9231389999999999</v>
      </c>
      <c r="AQ37">
        <v>37.962876000000001</v>
      </c>
      <c r="AR37">
        <v>45.198036000000002</v>
      </c>
      <c r="AS37">
        <v>30.726749000000002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79.750503999999978</v>
      </c>
      <c r="BA37">
        <f t="shared" si="1"/>
        <v>2489.1944589999998</v>
      </c>
      <c r="BD37">
        <v>7.48</v>
      </c>
      <c r="BE37">
        <v>1.88</v>
      </c>
      <c r="BF37">
        <v>2.93</v>
      </c>
      <c r="BG37">
        <v>1.77</v>
      </c>
      <c r="BH37">
        <v>9</v>
      </c>
      <c r="BI37">
        <v>0.86</v>
      </c>
      <c r="BJ37">
        <v>1.7</v>
      </c>
      <c r="BK37">
        <v>1.73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2.8603580000000002</v>
      </c>
      <c r="BU37">
        <v>1.2925979999999999</v>
      </c>
      <c r="BV37">
        <v>2.2451469999999998</v>
      </c>
      <c r="BW37">
        <v>1.8716550000000001</v>
      </c>
      <c r="BX37">
        <v>0.94388300000000003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0.325907</v>
      </c>
      <c r="CV37">
        <v>0.45003300000000002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79.750503999999978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656.60878500000001</v>
      </c>
      <c r="L38">
        <v>371.326526</v>
      </c>
      <c r="M38">
        <v>89.500202999999999</v>
      </c>
      <c r="N38">
        <v>114.76388</v>
      </c>
      <c r="O38">
        <v>120.209401</v>
      </c>
      <c r="P38">
        <v>101.483751</v>
      </c>
      <c r="Q38">
        <v>0</v>
      </c>
      <c r="R38">
        <v>40.503297000000003</v>
      </c>
      <c r="S38">
        <v>25.639448999999999</v>
      </c>
      <c r="T38">
        <v>0</v>
      </c>
      <c r="U38">
        <v>336.167618</v>
      </c>
      <c r="V38">
        <v>11.232078</v>
      </c>
      <c r="W38">
        <v>33.522174999999997</v>
      </c>
      <c r="X38">
        <v>140.893125</v>
      </c>
      <c r="Y38">
        <v>0</v>
      </c>
      <c r="Z38">
        <v>12.626550999999999</v>
      </c>
      <c r="AA38">
        <v>0</v>
      </c>
      <c r="AB38">
        <v>26.41583</v>
      </c>
      <c r="AC38">
        <v>9.6567760000000007</v>
      </c>
      <c r="AD38">
        <v>0</v>
      </c>
      <c r="AE38">
        <v>15.998452</v>
      </c>
      <c r="AF38">
        <v>8.0263969999999993</v>
      </c>
      <c r="AG38">
        <v>41.572172999999999</v>
      </c>
      <c r="AH38">
        <v>37.653925000000001</v>
      </c>
      <c r="AI38">
        <v>0</v>
      </c>
      <c r="AJ38">
        <v>0</v>
      </c>
      <c r="AK38">
        <v>25.327904</v>
      </c>
      <c r="AL38">
        <v>12.312901</v>
      </c>
      <c r="AM38">
        <v>15.745255</v>
      </c>
      <c r="AN38">
        <v>0.81130500000000005</v>
      </c>
      <c r="AO38">
        <v>0</v>
      </c>
      <c r="AP38">
        <v>5.9231389999999999</v>
      </c>
      <c r="AQ38">
        <v>37.962876000000001</v>
      </c>
      <c r="AR38">
        <v>45.198036000000002</v>
      </c>
      <c r="AS38">
        <v>30.726749000000002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79.274585999999971</v>
      </c>
      <c r="BA38">
        <f t="shared" si="1"/>
        <v>2457.9179559999998</v>
      </c>
      <c r="BD38">
        <v>7.48</v>
      </c>
      <c r="BE38">
        <v>1.88</v>
      </c>
      <c r="BF38">
        <v>2.93</v>
      </c>
      <c r="BG38">
        <v>1.77</v>
      </c>
      <c r="BH38">
        <v>9</v>
      </c>
      <c r="BI38">
        <v>0.86</v>
      </c>
      <c r="BJ38">
        <v>1.7</v>
      </c>
      <c r="BK38">
        <v>1.73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2.8603580000000002</v>
      </c>
      <c r="BU38">
        <v>1.2925979999999999</v>
      </c>
      <c r="BV38">
        <v>2.2451469999999998</v>
      </c>
      <c r="BW38">
        <v>1.8716550000000001</v>
      </c>
      <c r="BX38">
        <v>0.94388300000000003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</v>
      </c>
      <c r="CV38">
        <v>0.30002200000000001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79.274585999999971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662.54801099999997</v>
      </c>
      <c r="L39">
        <v>327.64414599999998</v>
      </c>
      <c r="M39">
        <v>89.500202999999999</v>
      </c>
      <c r="N39">
        <v>114.76388</v>
      </c>
      <c r="O39">
        <v>120.209401</v>
      </c>
      <c r="P39">
        <v>101.483751</v>
      </c>
      <c r="Q39">
        <v>0</v>
      </c>
      <c r="R39">
        <v>40.503297000000003</v>
      </c>
      <c r="S39">
        <v>25.639448999999999</v>
      </c>
      <c r="T39">
        <v>0</v>
      </c>
      <c r="U39">
        <v>336.167618</v>
      </c>
      <c r="V39">
        <v>11.232078</v>
      </c>
      <c r="W39">
        <v>33.522174999999997</v>
      </c>
      <c r="X39">
        <v>140.893125</v>
      </c>
      <c r="Y39">
        <v>0</v>
      </c>
      <c r="Z39">
        <v>6.3132760000000001</v>
      </c>
      <c r="AA39">
        <v>0</v>
      </c>
      <c r="AB39">
        <v>13.100968999999999</v>
      </c>
      <c r="AC39">
        <v>9.6567760000000007</v>
      </c>
      <c r="AD39">
        <v>0</v>
      </c>
      <c r="AE39">
        <v>15.998452</v>
      </c>
      <c r="AF39">
        <v>8.0263969999999993</v>
      </c>
      <c r="AG39">
        <v>41.572172999999999</v>
      </c>
      <c r="AH39">
        <v>23.251297999999998</v>
      </c>
      <c r="AI39">
        <v>0</v>
      </c>
      <c r="AJ39">
        <v>0</v>
      </c>
      <c r="AK39">
        <v>25.327904</v>
      </c>
      <c r="AL39">
        <v>12.312901</v>
      </c>
      <c r="AM39">
        <v>15.745255</v>
      </c>
      <c r="AN39">
        <v>0.81130500000000005</v>
      </c>
      <c r="AO39">
        <v>0</v>
      </c>
      <c r="AP39">
        <v>5.9231389999999999</v>
      </c>
      <c r="AQ39">
        <v>37.962876000000001</v>
      </c>
      <c r="AR39">
        <v>45.729778000000003</v>
      </c>
      <c r="AS39">
        <v>30.726749000000002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78.961213999999984</v>
      </c>
      <c r="BA39">
        <f t="shared" si="1"/>
        <v>2386.3624090000003</v>
      </c>
      <c r="BD39">
        <v>7.48</v>
      </c>
      <c r="BE39">
        <v>1.88</v>
      </c>
      <c r="BF39">
        <v>2.93</v>
      </c>
      <c r="BG39">
        <v>1.77</v>
      </c>
      <c r="BH39">
        <v>9</v>
      </c>
      <c r="BI39">
        <v>0.86</v>
      </c>
      <c r="BJ39">
        <v>1.7</v>
      </c>
      <c r="BK39">
        <v>1.73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2.8603580000000002</v>
      </c>
      <c r="BU39">
        <v>1.2925979999999999</v>
      </c>
      <c r="BV39">
        <v>2.2451469999999998</v>
      </c>
      <c r="BW39">
        <v>1.8716550000000001</v>
      </c>
      <c r="BX39">
        <v>0.94388300000000003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3.1846260000000002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</v>
      </c>
      <c r="CV39">
        <v>0.184835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78.961213999999984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662.54801099999997</v>
      </c>
      <c r="L40">
        <v>327.64414599999998</v>
      </c>
      <c r="M40">
        <v>89.500202999999999</v>
      </c>
      <c r="N40">
        <v>114.76388</v>
      </c>
      <c r="O40">
        <v>120.209401</v>
      </c>
      <c r="P40">
        <v>101.483751</v>
      </c>
      <c r="Q40">
        <v>0</v>
      </c>
      <c r="R40">
        <v>40.503297000000003</v>
      </c>
      <c r="S40">
        <v>25.639448999999999</v>
      </c>
      <c r="T40">
        <v>0</v>
      </c>
      <c r="U40">
        <v>336.167618</v>
      </c>
      <c r="V40">
        <v>11.232078</v>
      </c>
      <c r="W40">
        <v>33.522174999999997</v>
      </c>
      <c r="X40">
        <v>140.893125</v>
      </c>
      <c r="Y40">
        <v>0</v>
      </c>
      <c r="Z40">
        <v>6.3132760000000001</v>
      </c>
      <c r="AA40">
        <v>0</v>
      </c>
      <c r="AB40">
        <v>13.100968999999999</v>
      </c>
      <c r="AC40">
        <v>9.6567760000000007</v>
      </c>
      <c r="AD40">
        <v>0</v>
      </c>
      <c r="AE40">
        <v>15.998452</v>
      </c>
      <c r="AF40">
        <v>8.0263969999999993</v>
      </c>
      <c r="AG40">
        <v>41.572172999999999</v>
      </c>
      <c r="AH40">
        <v>0</v>
      </c>
      <c r="AI40">
        <v>0</v>
      </c>
      <c r="AJ40">
        <v>0</v>
      </c>
      <c r="AK40">
        <v>25.327904</v>
      </c>
      <c r="AL40">
        <v>12.312901</v>
      </c>
      <c r="AM40">
        <v>15.745255</v>
      </c>
      <c r="AN40">
        <v>0.81130500000000005</v>
      </c>
      <c r="AO40">
        <v>0</v>
      </c>
      <c r="AP40">
        <v>5.9231389999999999</v>
      </c>
      <c r="AQ40">
        <v>37.962876000000001</v>
      </c>
      <c r="AR40">
        <v>45.729778000000003</v>
      </c>
      <c r="AS40">
        <v>30.726749000000002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78.776378999999977</v>
      </c>
      <c r="BA40">
        <f t="shared" si="1"/>
        <v>2362.9262760000001</v>
      </c>
      <c r="BD40">
        <v>7.48</v>
      </c>
      <c r="BE40">
        <v>1.88</v>
      </c>
      <c r="BF40">
        <v>2.93</v>
      </c>
      <c r="BG40">
        <v>1.77</v>
      </c>
      <c r="BH40">
        <v>9</v>
      </c>
      <c r="BI40">
        <v>0.86</v>
      </c>
      <c r="BJ40">
        <v>1.7</v>
      </c>
      <c r="BK40">
        <v>1.73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2.8603580000000002</v>
      </c>
      <c r="BU40">
        <v>1.2925979999999999</v>
      </c>
      <c r="BV40">
        <v>2.2451469999999998</v>
      </c>
      <c r="BW40">
        <v>1.8716550000000001</v>
      </c>
      <c r="BX40">
        <v>0.94388300000000003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3.1846260000000002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</v>
      </c>
      <c r="CV40">
        <v>0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78.776378999999977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636.37948500000005</v>
      </c>
      <c r="L41">
        <v>387.36874599999999</v>
      </c>
      <c r="M41">
        <v>89.500202999999999</v>
      </c>
      <c r="N41">
        <v>114.76388</v>
      </c>
      <c r="O41">
        <v>120.209401</v>
      </c>
      <c r="P41">
        <v>101.483751</v>
      </c>
      <c r="Q41">
        <v>0</v>
      </c>
      <c r="R41">
        <v>40.503297000000003</v>
      </c>
      <c r="S41">
        <v>25.639448999999999</v>
      </c>
      <c r="T41">
        <v>0</v>
      </c>
      <c r="U41">
        <v>336.167618</v>
      </c>
      <c r="V41">
        <v>11.232078</v>
      </c>
      <c r="W41">
        <v>33.522174999999997</v>
      </c>
      <c r="X41">
        <v>140.893125</v>
      </c>
      <c r="Y41">
        <v>0</v>
      </c>
      <c r="Z41">
        <v>6.3132760000000001</v>
      </c>
      <c r="AA41">
        <v>0</v>
      </c>
      <c r="AB41">
        <v>13.100968999999999</v>
      </c>
      <c r="AC41">
        <v>9.6567760000000007</v>
      </c>
      <c r="AD41">
        <v>0</v>
      </c>
      <c r="AE41">
        <v>15.998452</v>
      </c>
      <c r="AF41">
        <v>8.0263969999999993</v>
      </c>
      <c r="AG41">
        <v>41.572172999999999</v>
      </c>
      <c r="AH41">
        <v>0</v>
      </c>
      <c r="AI41">
        <v>0</v>
      </c>
      <c r="AJ41">
        <v>0</v>
      </c>
      <c r="AK41">
        <v>25.327904</v>
      </c>
      <c r="AL41">
        <v>12.312901</v>
      </c>
      <c r="AM41">
        <v>15.745255</v>
      </c>
      <c r="AN41">
        <v>0.81130500000000005</v>
      </c>
      <c r="AO41">
        <v>0</v>
      </c>
      <c r="AP41">
        <v>0</v>
      </c>
      <c r="AQ41">
        <v>37.962876000000001</v>
      </c>
      <c r="AR41">
        <v>45.729778000000003</v>
      </c>
      <c r="AS41">
        <v>30.726749000000002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78.796378999999988</v>
      </c>
      <c r="BA41">
        <f t="shared" si="1"/>
        <v>2390.5792109999998</v>
      </c>
      <c r="BD41">
        <v>7.48</v>
      </c>
      <c r="BE41">
        <v>1.88</v>
      </c>
      <c r="BF41">
        <v>2.93</v>
      </c>
      <c r="BG41">
        <v>1.77</v>
      </c>
      <c r="BH41">
        <v>9</v>
      </c>
      <c r="BI41">
        <v>0.86</v>
      </c>
      <c r="BJ41">
        <v>1.7</v>
      </c>
      <c r="BK41">
        <v>1.75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2.8603580000000002</v>
      </c>
      <c r="BU41">
        <v>1.2925979999999999</v>
      </c>
      <c r="BV41">
        <v>2.2451469999999998</v>
      </c>
      <c r="BW41">
        <v>1.8716550000000001</v>
      </c>
      <c r="BX41">
        <v>0.94388300000000003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3.1846260000000002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78.796378999999988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617.11348499999997</v>
      </c>
      <c r="L42">
        <v>387.36874599999999</v>
      </c>
      <c r="M42">
        <v>89.500202999999999</v>
      </c>
      <c r="N42">
        <v>114.76388</v>
      </c>
      <c r="O42">
        <v>120.209401</v>
      </c>
      <c r="P42">
        <v>101.483751</v>
      </c>
      <c r="Q42">
        <v>0</v>
      </c>
      <c r="R42">
        <v>40.503297000000003</v>
      </c>
      <c r="S42">
        <v>25.639448999999999</v>
      </c>
      <c r="T42">
        <v>0</v>
      </c>
      <c r="U42">
        <v>336.167618</v>
      </c>
      <c r="V42">
        <v>11.232078</v>
      </c>
      <c r="W42">
        <v>33.522174999999997</v>
      </c>
      <c r="X42">
        <v>140.893125</v>
      </c>
      <c r="Y42">
        <v>0</v>
      </c>
      <c r="Z42">
        <v>6.3132760000000001</v>
      </c>
      <c r="AA42">
        <v>0</v>
      </c>
      <c r="AB42">
        <v>13.100968999999999</v>
      </c>
      <c r="AC42">
        <v>0</v>
      </c>
      <c r="AD42">
        <v>0</v>
      </c>
      <c r="AE42">
        <v>15.998452</v>
      </c>
      <c r="AF42">
        <v>8.0263969999999993</v>
      </c>
      <c r="AG42">
        <v>41.572172999999999</v>
      </c>
      <c r="AH42">
        <v>0</v>
      </c>
      <c r="AI42">
        <v>0</v>
      </c>
      <c r="AJ42">
        <v>0</v>
      </c>
      <c r="AK42">
        <v>25.327904</v>
      </c>
      <c r="AL42">
        <v>12.312901</v>
      </c>
      <c r="AM42">
        <v>15.745255</v>
      </c>
      <c r="AN42">
        <v>0.81130500000000005</v>
      </c>
      <c r="AO42">
        <v>0</v>
      </c>
      <c r="AP42">
        <v>0</v>
      </c>
      <c r="AQ42">
        <v>37.962876000000001</v>
      </c>
      <c r="AR42">
        <v>45.729778000000003</v>
      </c>
      <c r="AS42">
        <v>30.726749000000002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78.826378999999989</v>
      </c>
      <c r="BA42">
        <f t="shared" si="1"/>
        <v>2361.6864350000001</v>
      </c>
      <c r="BD42">
        <v>7.48</v>
      </c>
      <c r="BE42">
        <v>1.88</v>
      </c>
      <c r="BF42">
        <v>2.93</v>
      </c>
      <c r="BG42">
        <v>1.77</v>
      </c>
      <c r="BH42">
        <v>9</v>
      </c>
      <c r="BI42">
        <v>0.88</v>
      </c>
      <c r="BJ42">
        <v>1.71</v>
      </c>
      <c r="BK42">
        <v>1.75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2.8603580000000002</v>
      </c>
      <c r="BU42">
        <v>1.2925979999999999</v>
      </c>
      <c r="BV42">
        <v>2.2451469999999998</v>
      </c>
      <c r="BW42">
        <v>1.8716550000000001</v>
      </c>
      <c r="BX42">
        <v>0.94388300000000003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3.1846260000000002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0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78.826378999999989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621.92998499999999</v>
      </c>
      <c r="L43">
        <v>388.139386</v>
      </c>
      <c r="M43">
        <v>89.500202999999999</v>
      </c>
      <c r="N43">
        <v>114.76388</v>
      </c>
      <c r="O43">
        <v>120.209401</v>
      </c>
      <c r="P43">
        <v>101.483751</v>
      </c>
      <c r="Q43">
        <v>0</v>
      </c>
      <c r="R43">
        <v>40.503297000000003</v>
      </c>
      <c r="S43">
        <v>25.639448999999999</v>
      </c>
      <c r="T43">
        <v>0</v>
      </c>
      <c r="U43">
        <v>336.167618</v>
      </c>
      <c r="V43">
        <v>11.232078</v>
      </c>
      <c r="W43">
        <v>33.522174999999997</v>
      </c>
      <c r="X43">
        <v>140.893125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0</v>
      </c>
      <c r="AE43">
        <v>15.998452</v>
      </c>
      <c r="AF43">
        <v>8.0263969999999993</v>
      </c>
      <c r="AG43">
        <v>41.572172999999999</v>
      </c>
      <c r="AH43">
        <v>0</v>
      </c>
      <c r="AI43">
        <v>0</v>
      </c>
      <c r="AJ43">
        <v>0</v>
      </c>
      <c r="AK43">
        <v>25.327904</v>
      </c>
      <c r="AL43">
        <v>12.312901</v>
      </c>
      <c r="AM43">
        <v>15.745255</v>
      </c>
      <c r="AN43">
        <v>0.81130500000000005</v>
      </c>
      <c r="AO43">
        <v>0</v>
      </c>
      <c r="AP43">
        <v>0</v>
      </c>
      <c r="AQ43">
        <v>37.962876000000001</v>
      </c>
      <c r="AR43">
        <v>45.729778000000003</v>
      </c>
      <c r="AS43">
        <v>30.726749000000002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78.916378999999978</v>
      </c>
      <c r="BA43">
        <f t="shared" si="1"/>
        <v>2354.2626059999998</v>
      </c>
      <c r="BD43">
        <v>7.57</v>
      </c>
      <c r="BE43">
        <v>1.88</v>
      </c>
      <c r="BF43">
        <v>2.93</v>
      </c>
      <c r="BG43">
        <v>1.77</v>
      </c>
      <c r="BH43">
        <v>9</v>
      </c>
      <c r="BI43">
        <v>0.88</v>
      </c>
      <c r="BJ43">
        <v>1.71</v>
      </c>
      <c r="BK43">
        <v>1.75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2.8603580000000002</v>
      </c>
      <c r="BU43">
        <v>1.2925979999999999</v>
      </c>
      <c r="BV43">
        <v>2.2451469999999998</v>
      </c>
      <c r="BW43">
        <v>1.8716550000000001</v>
      </c>
      <c r="BX43">
        <v>0.94388300000000003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3.1846260000000002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0.95556300000000005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78.916378999999978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563.49919299999999</v>
      </c>
      <c r="L44">
        <v>387.13755400000002</v>
      </c>
      <c r="M44">
        <v>89.500202999999999</v>
      </c>
      <c r="N44">
        <v>114.76388</v>
      </c>
      <c r="O44">
        <v>120.209401</v>
      </c>
      <c r="P44">
        <v>101.483751</v>
      </c>
      <c r="Q44">
        <v>0</v>
      </c>
      <c r="R44">
        <v>40.503297000000003</v>
      </c>
      <c r="S44">
        <v>25.639448999999999</v>
      </c>
      <c r="T44">
        <v>0</v>
      </c>
      <c r="U44">
        <v>336.167618</v>
      </c>
      <c r="V44">
        <v>11.232078</v>
      </c>
      <c r="W44">
        <v>33.522174999999997</v>
      </c>
      <c r="X44">
        <v>140.893125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0</v>
      </c>
      <c r="AE44">
        <v>15.998452</v>
      </c>
      <c r="AF44">
        <v>8.0263969999999993</v>
      </c>
      <c r="AG44">
        <v>41.572172999999999</v>
      </c>
      <c r="AH44">
        <v>0</v>
      </c>
      <c r="AI44">
        <v>0</v>
      </c>
      <c r="AJ44">
        <v>0</v>
      </c>
      <c r="AK44">
        <v>25.327904</v>
      </c>
      <c r="AL44">
        <v>12.312901</v>
      </c>
      <c r="AM44">
        <v>15.745255</v>
      </c>
      <c r="AN44">
        <v>0.81130500000000005</v>
      </c>
      <c r="AO44">
        <v>0</v>
      </c>
      <c r="AP44">
        <v>0</v>
      </c>
      <c r="AQ44">
        <v>37.962876000000001</v>
      </c>
      <c r="AR44">
        <v>45.729778000000003</v>
      </c>
      <c r="AS44">
        <v>30.726749000000002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78.99637899999999</v>
      </c>
      <c r="BA44">
        <f t="shared" si="1"/>
        <v>2294.9099820000001</v>
      </c>
      <c r="BD44">
        <v>7.57</v>
      </c>
      <c r="BE44">
        <v>1.88</v>
      </c>
      <c r="BF44">
        <v>2.93</v>
      </c>
      <c r="BG44">
        <v>1.77</v>
      </c>
      <c r="BH44">
        <v>9</v>
      </c>
      <c r="BI44">
        <v>0.91</v>
      </c>
      <c r="BJ44">
        <v>1.76</v>
      </c>
      <c r="BK44">
        <v>1.75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2.8603580000000002</v>
      </c>
      <c r="BU44">
        <v>1.2925979999999999</v>
      </c>
      <c r="BV44">
        <v>2.2451469999999998</v>
      </c>
      <c r="BW44">
        <v>1.8716550000000001</v>
      </c>
      <c r="BX44">
        <v>0.94388300000000003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3.1846260000000002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0.95556300000000005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78.99637899999999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572.16889300000003</v>
      </c>
      <c r="L45">
        <v>387.13755400000002</v>
      </c>
      <c r="M45">
        <v>89.500202999999999</v>
      </c>
      <c r="N45">
        <v>114.76388</v>
      </c>
      <c r="O45">
        <v>120.209401</v>
      </c>
      <c r="P45">
        <v>101.483751</v>
      </c>
      <c r="Q45">
        <v>0</v>
      </c>
      <c r="R45">
        <v>40.503297000000003</v>
      </c>
      <c r="S45">
        <v>25.639448999999999</v>
      </c>
      <c r="T45">
        <v>0</v>
      </c>
      <c r="U45">
        <v>336.167618</v>
      </c>
      <c r="V45">
        <v>11.232078</v>
      </c>
      <c r="W45">
        <v>33.522174999999997</v>
      </c>
      <c r="X45">
        <v>140.893125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0</v>
      </c>
      <c r="AE45">
        <v>15.998452</v>
      </c>
      <c r="AF45">
        <v>8.0263969999999993</v>
      </c>
      <c r="AG45">
        <v>41.572172999999999</v>
      </c>
      <c r="AH45">
        <v>0</v>
      </c>
      <c r="AI45">
        <v>0</v>
      </c>
      <c r="AJ45">
        <v>0</v>
      </c>
      <c r="AK45">
        <v>25.327904</v>
      </c>
      <c r="AL45">
        <v>34.699992999999999</v>
      </c>
      <c r="AM45">
        <v>15.745255</v>
      </c>
      <c r="AN45">
        <v>0.81130500000000005</v>
      </c>
      <c r="AO45">
        <v>0</v>
      </c>
      <c r="AP45">
        <v>0.49359500000000001</v>
      </c>
      <c r="AQ45">
        <v>37.962876000000001</v>
      </c>
      <c r="AR45">
        <v>45.729778000000003</v>
      </c>
      <c r="AS45">
        <v>30.726749000000002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78.99637899999999</v>
      </c>
      <c r="BA45">
        <f t="shared" si="1"/>
        <v>2326.4603690000004</v>
      </c>
      <c r="BD45">
        <v>7.57</v>
      </c>
      <c r="BE45">
        <v>1.88</v>
      </c>
      <c r="BF45">
        <v>2.93</v>
      </c>
      <c r="BG45">
        <v>1.77</v>
      </c>
      <c r="BH45">
        <v>9</v>
      </c>
      <c r="BI45">
        <v>0.91</v>
      </c>
      <c r="BJ45">
        <v>1.76</v>
      </c>
      <c r="BK45">
        <v>1.75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2.8603580000000002</v>
      </c>
      <c r="BU45">
        <v>1.2925979999999999</v>
      </c>
      <c r="BV45">
        <v>2.2451469999999998</v>
      </c>
      <c r="BW45">
        <v>1.8716550000000001</v>
      </c>
      <c r="BX45">
        <v>0.94388300000000003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3.1846260000000002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0.95556300000000005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78.99637899999999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575.05879300000004</v>
      </c>
      <c r="L46">
        <v>387.13755400000002</v>
      </c>
      <c r="M46">
        <v>89.500202999999999</v>
      </c>
      <c r="N46">
        <v>114.76388</v>
      </c>
      <c r="O46">
        <v>120.209401</v>
      </c>
      <c r="P46">
        <v>101.483751</v>
      </c>
      <c r="Q46">
        <v>0</v>
      </c>
      <c r="R46">
        <v>40.503297000000003</v>
      </c>
      <c r="S46">
        <v>25.639448999999999</v>
      </c>
      <c r="T46">
        <v>0</v>
      </c>
      <c r="U46">
        <v>336.167618</v>
      </c>
      <c r="V46">
        <v>11.232078</v>
      </c>
      <c r="W46">
        <v>33.522174999999997</v>
      </c>
      <c r="X46">
        <v>140.893125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0</v>
      </c>
      <c r="AE46">
        <v>15.998452</v>
      </c>
      <c r="AF46">
        <v>8.0263969999999993</v>
      </c>
      <c r="AG46">
        <v>41.572172999999999</v>
      </c>
      <c r="AH46">
        <v>0</v>
      </c>
      <c r="AI46">
        <v>0</v>
      </c>
      <c r="AJ46">
        <v>0</v>
      </c>
      <c r="AK46">
        <v>25.327904</v>
      </c>
      <c r="AL46">
        <v>77.235467</v>
      </c>
      <c r="AM46">
        <v>15.745255</v>
      </c>
      <c r="AN46">
        <v>0.81130500000000005</v>
      </c>
      <c r="AO46">
        <v>0</v>
      </c>
      <c r="AP46">
        <v>0.49359500000000001</v>
      </c>
      <c r="AQ46">
        <v>25.308584</v>
      </c>
      <c r="AR46">
        <v>45.729778000000003</v>
      </c>
      <c r="AS46">
        <v>30.726749000000002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78.99637899999999</v>
      </c>
      <c r="BA46">
        <f t="shared" si="1"/>
        <v>2359.2314510000001</v>
      </c>
      <c r="BD46">
        <v>7.57</v>
      </c>
      <c r="BE46">
        <v>1.88</v>
      </c>
      <c r="BF46">
        <v>2.93</v>
      </c>
      <c r="BG46">
        <v>1.77</v>
      </c>
      <c r="BH46">
        <v>9</v>
      </c>
      <c r="BI46">
        <v>0.91</v>
      </c>
      <c r="BJ46">
        <v>1.76</v>
      </c>
      <c r="BK46">
        <v>1.75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2.8603580000000002</v>
      </c>
      <c r="BU46">
        <v>1.2925979999999999</v>
      </c>
      <c r="BV46">
        <v>2.2451469999999998</v>
      </c>
      <c r="BW46">
        <v>1.8716550000000001</v>
      </c>
      <c r="BX46">
        <v>0.94388300000000003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3.1846260000000002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0.95556300000000005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78.99637899999999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500.90230500000001</v>
      </c>
      <c r="L47">
        <v>387.13755400000002</v>
      </c>
      <c r="M47">
        <v>89.500202999999999</v>
      </c>
      <c r="N47">
        <v>114.76388</v>
      </c>
      <c r="O47">
        <v>120.209401</v>
      </c>
      <c r="P47">
        <v>101.483751</v>
      </c>
      <c r="Q47">
        <v>0</v>
      </c>
      <c r="R47">
        <v>40.503297000000003</v>
      </c>
      <c r="S47">
        <v>25.639448999999999</v>
      </c>
      <c r="T47">
        <v>0</v>
      </c>
      <c r="U47">
        <v>336.167618</v>
      </c>
      <c r="V47">
        <v>11.232078</v>
      </c>
      <c r="W47">
        <v>33.522174999999997</v>
      </c>
      <c r="X47">
        <v>140.893125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0</v>
      </c>
      <c r="AE47">
        <v>15.998452</v>
      </c>
      <c r="AF47">
        <v>8.0263969999999993</v>
      </c>
      <c r="AG47">
        <v>41.572172999999999</v>
      </c>
      <c r="AH47">
        <v>0</v>
      </c>
      <c r="AI47">
        <v>0</v>
      </c>
      <c r="AJ47">
        <v>0</v>
      </c>
      <c r="AK47">
        <v>25.327904</v>
      </c>
      <c r="AL47">
        <v>77.235467</v>
      </c>
      <c r="AM47">
        <v>15.745255</v>
      </c>
      <c r="AN47">
        <v>0.81130500000000005</v>
      </c>
      <c r="AO47">
        <v>0</v>
      </c>
      <c r="AP47">
        <v>0.49359500000000001</v>
      </c>
      <c r="AQ47">
        <v>25.308584</v>
      </c>
      <c r="AR47">
        <v>45.729778000000003</v>
      </c>
      <c r="AS47">
        <v>30.726749000000002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78.99637899999999</v>
      </c>
      <c r="BA47">
        <f t="shared" si="1"/>
        <v>2285.074963</v>
      </c>
      <c r="BD47">
        <v>7.57</v>
      </c>
      <c r="BE47">
        <v>1.88</v>
      </c>
      <c r="BF47">
        <v>2.93</v>
      </c>
      <c r="BG47">
        <v>1.77</v>
      </c>
      <c r="BH47">
        <v>9</v>
      </c>
      <c r="BI47">
        <v>0.91</v>
      </c>
      <c r="BJ47">
        <v>1.76</v>
      </c>
      <c r="BK47">
        <v>1.75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2.8603580000000002</v>
      </c>
      <c r="BU47">
        <v>1.2925979999999999</v>
      </c>
      <c r="BV47">
        <v>2.2451469999999998</v>
      </c>
      <c r="BW47">
        <v>1.8716550000000001</v>
      </c>
      <c r="BX47">
        <v>0.94388300000000003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3.1846260000000002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0.95556300000000005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78.99637899999999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446.93989299999998</v>
      </c>
      <c r="L48">
        <v>387.13755400000002</v>
      </c>
      <c r="M48">
        <v>89.500202999999999</v>
      </c>
      <c r="N48">
        <v>114.76388</v>
      </c>
      <c r="O48">
        <v>120.209401</v>
      </c>
      <c r="P48">
        <v>101.483751</v>
      </c>
      <c r="Q48">
        <v>0</v>
      </c>
      <c r="R48">
        <v>40.503297000000003</v>
      </c>
      <c r="S48">
        <v>25.639448999999999</v>
      </c>
      <c r="T48">
        <v>0</v>
      </c>
      <c r="U48">
        <v>336.167618</v>
      </c>
      <c r="V48">
        <v>11.232078</v>
      </c>
      <c r="W48">
        <v>33.522174999999997</v>
      </c>
      <c r="X48">
        <v>140.893125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0</v>
      </c>
      <c r="AE48">
        <v>15.998452</v>
      </c>
      <c r="AF48">
        <v>8.0263969999999993</v>
      </c>
      <c r="AG48">
        <v>41.572172999999999</v>
      </c>
      <c r="AH48">
        <v>0</v>
      </c>
      <c r="AI48">
        <v>0</v>
      </c>
      <c r="AJ48">
        <v>0</v>
      </c>
      <c r="AK48">
        <v>25.327904</v>
      </c>
      <c r="AL48">
        <v>77.235467</v>
      </c>
      <c r="AM48">
        <v>15.745255</v>
      </c>
      <c r="AN48">
        <v>0.81130500000000005</v>
      </c>
      <c r="AO48">
        <v>0</v>
      </c>
      <c r="AP48">
        <v>0.49359500000000001</v>
      </c>
      <c r="AQ48">
        <v>23.909617999999998</v>
      </c>
      <c r="AR48">
        <v>45.729778000000003</v>
      </c>
      <c r="AS48">
        <v>30.726749000000002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78.99637899999999</v>
      </c>
      <c r="BA48">
        <f t="shared" si="1"/>
        <v>2229.713585</v>
      </c>
      <c r="BD48">
        <v>7.57</v>
      </c>
      <c r="BE48">
        <v>1.88</v>
      </c>
      <c r="BF48">
        <v>2.93</v>
      </c>
      <c r="BG48">
        <v>1.77</v>
      </c>
      <c r="BH48">
        <v>9</v>
      </c>
      <c r="BI48">
        <v>0.91</v>
      </c>
      <c r="BJ48">
        <v>1.76</v>
      </c>
      <c r="BK48">
        <v>1.75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2.8603580000000002</v>
      </c>
      <c r="BU48">
        <v>1.2925979999999999</v>
      </c>
      <c r="BV48">
        <v>2.2451469999999998</v>
      </c>
      <c r="BW48">
        <v>1.8716550000000001</v>
      </c>
      <c r="BX48">
        <v>0.94388300000000003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3.1846260000000002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0.95556300000000005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78.99637899999999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408.98587300000003</v>
      </c>
      <c r="L49">
        <v>337.38144999999997</v>
      </c>
      <c r="M49">
        <v>89.500202999999999</v>
      </c>
      <c r="N49">
        <v>114.76388</v>
      </c>
      <c r="O49">
        <v>120.209401</v>
      </c>
      <c r="P49">
        <v>101.483751</v>
      </c>
      <c r="Q49">
        <v>0</v>
      </c>
      <c r="R49">
        <v>40.503297000000003</v>
      </c>
      <c r="S49">
        <v>22.278912999999999</v>
      </c>
      <c r="T49">
        <v>0</v>
      </c>
      <c r="U49">
        <v>336.167618</v>
      </c>
      <c r="V49">
        <v>11.232078</v>
      </c>
      <c r="W49">
        <v>33.522174999999997</v>
      </c>
      <c r="X49">
        <v>140.893125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0</v>
      </c>
      <c r="AE49">
        <v>15.998452</v>
      </c>
      <c r="AF49">
        <v>8.0263969999999993</v>
      </c>
      <c r="AG49">
        <v>41.572172999999999</v>
      </c>
      <c r="AH49">
        <v>0</v>
      </c>
      <c r="AI49">
        <v>0</v>
      </c>
      <c r="AJ49">
        <v>0</v>
      </c>
      <c r="AK49">
        <v>25.327904</v>
      </c>
      <c r="AL49">
        <v>77.235467</v>
      </c>
      <c r="AM49">
        <v>15.745255</v>
      </c>
      <c r="AN49">
        <v>0.81130500000000005</v>
      </c>
      <c r="AO49">
        <v>0</v>
      </c>
      <c r="AP49">
        <v>0.49359500000000001</v>
      </c>
      <c r="AQ49">
        <v>11.76404</v>
      </c>
      <c r="AR49">
        <v>35.094946</v>
      </c>
      <c r="AS49">
        <v>30.726749000000002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79.08637899999998</v>
      </c>
      <c r="BA49">
        <f t="shared" si="1"/>
        <v>2115.9525149999999</v>
      </c>
      <c r="BD49">
        <v>7.66</v>
      </c>
      <c r="BE49">
        <v>1.88</v>
      </c>
      <c r="BF49">
        <v>2.93</v>
      </c>
      <c r="BG49">
        <v>1.77</v>
      </c>
      <c r="BH49">
        <v>9</v>
      </c>
      <c r="BI49">
        <v>0.91</v>
      </c>
      <c r="BJ49">
        <v>1.76</v>
      </c>
      <c r="BK49">
        <v>1.75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2.8603580000000002</v>
      </c>
      <c r="BU49">
        <v>1.2925979999999999</v>
      </c>
      <c r="BV49">
        <v>2.2451469999999998</v>
      </c>
      <c r="BW49">
        <v>1.8716550000000001</v>
      </c>
      <c r="BX49">
        <v>0.94388300000000003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3.1846260000000002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0.95556300000000005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79.08637899999998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445.591273</v>
      </c>
      <c r="L50">
        <v>332.61927100000003</v>
      </c>
      <c r="M50">
        <v>89.500202999999999</v>
      </c>
      <c r="N50">
        <v>114.76388</v>
      </c>
      <c r="O50">
        <v>120.209401</v>
      </c>
      <c r="P50">
        <v>101.483751</v>
      </c>
      <c r="Q50">
        <v>0</v>
      </c>
      <c r="R50">
        <v>40.503297000000003</v>
      </c>
      <c r="S50">
        <v>22.278912999999999</v>
      </c>
      <c r="T50">
        <v>0</v>
      </c>
      <c r="U50">
        <v>336.167618</v>
      </c>
      <c r="V50">
        <v>11.232078</v>
      </c>
      <c r="W50">
        <v>33.522174999999997</v>
      </c>
      <c r="X50">
        <v>140.893125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0</v>
      </c>
      <c r="AE50">
        <v>15.998452</v>
      </c>
      <c r="AF50">
        <v>8.0263969999999993</v>
      </c>
      <c r="AG50">
        <v>41.572172999999999</v>
      </c>
      <c r="AH50">
        <v>0</v>
      </c>
      <c r="AI50">
        <v>0</v>
      </c>
      <c r="AJ50">
        <v>0</v>
      </c>
      <c r="AK50">
        <v>25.327904</v>
      </c>
      <c r="AL50">
        <v>23.506447000000001</v>
      </c>
      <c r="AM50">
        <v>15.745255</v>
      </c>
      <c r="AN50">
        <v>0.81130500000000005</v>
      </c>
      <c r="AO50">
        <v>0</v>
      </c>
      <c r="AP50">
        <v>0.49359500000000001</v>
      </c>
      <c r="AQ50">
        <v>0</v>
      </c>
      <c r="AR50">
        <v>35.094946</v>
      </c>
      <c r="AS50">
        <v>30.726749000000002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79.08637899999998</v>
      </c>
      <c r="BA50">
        <f t="shared" si="1"/>
        <v>2082.3026760000002</v>
      </c>
      <c r="BD50">
        <v>7.66</v>
      </c>
      <c r="BE50">
        <v>1.88</v>
      </c>
      <c r="BF50">
        <v>2.93</v>
      </c>
      <c r="BG50">
        <v>1.77</v>
      </c>
      <c r="BH50">
        <v>9</v>
      </c>
      <c r="BI50">
        <v>0.91</v>
      </c>
      <c r="BJ50">
        <v>1.76</v>
      </c>
      <c r="BK50">
        <v>1.75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2.8603580000000002</v>
      </c>
      <c r="BU50">
        <v>1.2925979999999999</v>
      </c>
      <c r="BV50">
        <v>2.2451469999999998</v>
      </c>
      <c r="BW50">
        <v>1.8716550000000001</v>
      </c>
      <c r="BX50">
        <v>0.94388300000000003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3.1846260000000002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0.95556300000000005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79.08637899999998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467.74717299999998</v>
      </c>
      <c r="L51">
        <v>332.15842300000003</v>
      </c>
      <c r="M51">
        <v>89.500202999999999</v>
      </c>
      <c r="N51">
        <v>114.76388</v>
      </c>
      <c r="O51">
        <v>120.209401</v>
      </c>
      <c r="P51">
        <v>101.483751</v>
      </c>
      <c r="Q51">
        <v>0</v>
      </c>
      <c r="R51">
        <v>40.503297000000003</v>
      </c>
      <c r="S51">
        <v>22.278912999999999</v>
      </c>
      <c r="T51">
        <v>0</v>
      </c>
      <c r="U51">
        <v>336.167618</v>
      </c>
      <c r="V51">
        <v>11.232078</v>
      </c>
      <c r="W51">
        <v>33.522174999999997</v>
      </c>
      <c r="X51">
        <v>140.893125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0</v>
      </c>
      <c r="AE51">
        <v>15.998452</v>
      </c>
      <c r="AF51">
        <v>8.0263969999999993</v>
      </c>
      <c r="AG51">
        <v>41.572172999999999</v>
      </c>
      <c r="AH51">
        <v>0</v>
      </c>
      <c r="AI51">
        <v>0</v>
      </c>
      <c r="AJ51">
        <v>0</v>
      </c>
      <c r="AK51">
        <v>25.327904</v>
      </c>
      <c r="AL51">
        <v>12.312901</v>
      </c>
      <c r="AM51">
        <v>15.745255</v>
      </c>
      <c r="AN51">
        <v>0.81130500000000005</v>
      </c>
      <c r="AO51">
        <v>0</v>
      </c>
      <c r="AP51">
        <v>0.49359500000000001</v>
      </c>
      <c r="AQ51">
        <v>0</v>
      </c>
      <c r="AR51">
        <v>45.729778000000003</v>
      </c>
      <c r="AS51">
        <v>30.726749000000002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78.668596999999977</v>
      </c>
      <c r="BA51">
        <f t="shared" si="1"/>
        <v>2103.0212320000001</v>
      </c>
      <c r="BD51">
        <v>7.66</v>
      </c>
      <c r="BE51">
        <v>1.88</v>
      </c>
      <c r="BF51">
        <v>2.93</v>
      </c>
      <c r="BG51">
        <v>1.77</v>
      </c>
      <c r="BH51">
        <v>9</v>
      </c>
      <c r="BI51">
        <v>0.91</v>
      </c>
      <c r="BJ51">
        <v>1.76</v>
      </c>
      <c r="BK51">
        <v>1.81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2.8603580000000002</v>
      </c>
      <c r="BU51">
        <v>1.2925979999999999</v>
      </c>
      <c r="BV51">
        <v>2.2451469999999998</v>
      </c>
      <c r="BW51">
        <v>1.8716550000000001</v>
      </c>
      <c r="BX51">
        <v>0.94388300000000003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3.1846260000000002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78.668596999999977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482.19667299999998</v>
      </c>
      <c r="L52">
        <v>332.15842300000003</v>
      </c>
      <c r="M52">
        <v>89.500202999999999</v>
      </c>
      <c r="N52">
        <v>114.76388</v>
      </c>
      <c r="O52">
        <v>120.209401</v>
      </c>
      <c r="P52">
        <v>101.483751</v>
      </c>
      <c r="Q52">
        <v>0</v>
      </c>
      <c r="R52">
        <v>40.503297000000003</v>
      </c>
      <c r="S52">
        <v>22.278912999999999</v>
      </c>
      <c r="T52">
        <v>0</v>
      </c>
      <c r="U52">
        <v>336.167618</v>
      </c>
      <c r="V52">
        <v>11.232078</v>
      </c>
      <c r="W52">
        <v>33.522174999999997</v>
      </c>
      <c r="X52">
        <v>140.893125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0</v>
      </c>
      <c r="AE52">
        <v>15.998452</v>
      </c>
      <c r="AF52">
        <v>8.0263969999999993</v>
      </c>
      <c r="AG52">
        <v>41.572172999999999</v>
      </c>
      <c r="AH52">
        <v>0</v>
      </c>
      <c r="AI52">
        <v>0</v>
      </c>
      <c r="AJ52">
        <v>0</v>
      </c>
      <c r="AK52">
        <v>25.327904</v>
      </c>
      <c r="AL52">
        <v>12.312901</v>
      </c>
      <c r="AM52">
        <v>15.745255</v>
      </c>
      <c r="AN52">
        <v>0.81130500000000005</v>
      </c>
      <c r="AO52">
        <v>0</v>
      </c>
      <c r="AP52">
        <v>0.49359500000000001</v>
      </c>
      <c r="AQ52">
        <v>0</v>
      </c>
      <c r="AR52">
        <v>45.729778000000003</v>
      </c>
      <c r="AS52">
        <v>30.726749000000002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78.668596999999977</v>
      </c>
      <c r="BA52">
        <f t="shared" si="1"/>
        <v>2117.4707320000002</v>
      </c>
      <c r="BD52">
        <v>7.66</v>
      </c>
      <c r="BE52">
        <v>1.88</v>
      </c>
      <c r="BF52">
        <v>2.93</v>
      </c>
      <c r="BG52">
        <v>1.77</v>
      </c>
      <c r="BH52">
        <v>9</v>
      </c>
      <c r="BI52">
        <v>0.91</v>
      </c>
      <c r="BJ52">
        <v>1.76</v>
      </c>
      <c r="BK52">
        <v>1.81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2.8603580000000002</v>
      </c>
      <c r="BU52">
        <v>1.2925979999999999</v>
      </c>
      <c r="BV52">
        <v>2.2451469999999998</v>
      </c>
      <c r="BW52">
        <v>1.8716550000000001</v>
      </c>
      <c r="BX52">
        <v>0.94388300000000003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3.1846260000000002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78.668596999999977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459.699861</v>
      </c>
      <c r="L53">
        <v>332.15842300000003</v>
      </c>
      <c r="M53">
        <v>89.500202999999999</v>
      </c>
      <c r="N53">
        <v>114.76388</v>
      </c>
      <c r="O53">
        <v>120.209401</v>
      </c>
      <c r="P53">
        <v>101.483751</v>
      </c>
      <c r="Q53">
        <v>0</v>
      </c>
      <c r="R53">
        <v>40.503297000000003</v>
      </c>
      <c r="S53">
        <v>16.504892999999999</v>
      </c>
      <c r="T53">
        <v>0</v>
      </c>
      <c r="U53">
        <v>336.167618</v>
      </c>
      <c r="V53">
        <v>11.232078</v>
      </c>
      <c r="W53">
        <v>33.522174999999997</v>
      </c>
      <c r="X53">
        <v>140.893125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0</v>
      </c>
      <c r="AE53">
        <v>15.998452</v>
      </c>
      <c r="AF53">
        <v>8.0263969999999993</v>
      </c>
      <c r="AG53">
        <v>41.572172999999999</v>
      </c>
      <c r="AH53">
        <v>0</v>
      </c>
      <c r="AI53">
        <v>0</v>
      </c>
      <c r="AJ53">
        <v>0</v>
      </c>
      <c r="AK53">
        <v>25.327904</v>
      </c>
      <c r="AL53">
        <v>12.312901</v>
      </c>
      <c r="AM53">
        <v>15.745255</v>
      </c>
      <c r="AN53">
        <v>0.81130500000000005</v>
      </c>
      <c r="AO53">
        <v>0</v>
      </c>
      <c r="AP53">
        <v>0.49359500000000001</v>
      </c>
      <c r="AQ53">
        <v>0</v>
      </c>
      <c r="AR53">
        <v>45.729778000000003</v>
      </c>
      <c r="AS53">
        <v>30.726749000000002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78.668596999999977</v>
      </c>
      <c r="BA53">
        <f t="shared" si="1"/>
        <v>2089.1999000000001</v>
      </c>
      <c r="BD53">
        <v>7.66</v>
      </c>
      <c r="BE53">
        <v>1.88</v>
      </c>
      <c r="BF53">
        <v>2.93</v>
      </c>
      <c r="BG53">
        <v>1.77</v>
      </c>
      <c r="BH53">
        <v>9</v>
      </c>
      <c r="BI53">
        <v>0.91</v>
      </c>
      <c r="BJ53">
        <v>1.76</v>
      </c>
      <c r="BK53">
        <v>1.81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2.8603580000000002</v>
      </c>
      <c r="BU53">
        <v>1.2925979999999999</v>
      </c>
      <c r="BV53">
        <v>2.2451469999999998</v>
      </c>
      <c r="BW53">
        <v>1.8716550000000001</v>
      </c>
      <c r="BX53">
        <v>0.94388300000000003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3.1846260000000002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78.668596999999977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431.46140200000002</v>
      </c>
      <c r="L54">
        <v>332.15842300000003</v>
      </c>
      <c r="M54">
        <v>89.500202999999999</v>
      </c>
      <c r="N54">
        <v>114.76388</v>
      </c>
      <c r="O54">
        <v>120.209401</v>
      </c>
      <c r="P54">
        <v>101.483751</v>
      </c>
      <c r="Q54">
        <v>0</v>
      </c>
      <c r="R54">
        <v>40.503297000000003</v>
      </c>
      <c r="S54">
        <v>16.504892999999999</v>
      </c>
      <c r="T54">
        <v>0</v>
      </c>
      <c r="U54">
        <v>336.167618</v>
      </c>
      <c r="V54">
        <v>11.232078</v>
      </c>
      <c r="W54">
        <v>25.160952999999999</v>
      </c>
      <c r="X54">
        <v>112.957425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0</v>
      </c>
      <c r="AE54">
        <v>15.998452</v>
      </c>
      <c r="AF54">
        <v>8.0263969999999993</v>
      </c>
      <c r="AG54">
        <v>41.572172999999999</v>
      </c>
      <c r="AH54">
        <v>0</v>
      </c>
      <c r="AI54">
        <v>0</v>
      </c>
      <c r="AJ54">
        <v>0</v>
      </c>
      <c r="AK54">
        <v>25.327904</v>
      </c>
      <c r="AL54">
        <v>12.312901</v>
      </c>
      <c r="AM54">
        <v>15.745255</v>
      </c>
      <c r="AN54">
        <v>0.81130500000000005</v>
      </c>
      <c r="AO54">
        <v>0</v>
      </c>
      <c r="AP54">
        <v>0.49359500000000001</v>
      </c>
      <c r="AQ54">
        <v>0</v>
      </c>
      <c r="AR54">
        <v>45.729778000000003</v>
      </c>
      <c r="AS54">
        <v>30.726749000000002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78.588596999999979</v>
      </c>
      <c r="BA54">
        <f t="shared" si="1"/>
        <v>2024.584519</v>
      </c>
      <c r="BD54">
        <v>7.66</v>
      </c>
      <c r="BE54">
        <v>1.88</v>
      </c>
      <c r="BF54">
        <v>2.93</v>
      </c>
      <c r="BG54">
        <v>1.77</v>
      </c>
      <c r="BH54">
        <v>9</v>
      </c>
      <c r="BI54">
        <v>0.88</v>
      </c>
      <c r="BJ54">
        <v>1.71</v>
      </c>
      <c r="BK54">
        <v>1.81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2.8603580000000002</v>
      </c>
      <c r="BU54">
        <v>1.2925979999999999</v>
      </c>
      <c r="BV54">
        <v>2.2451469999999998</v>
      </c>
      <c r="BW54">
        <v>1.8716550000000001</v>
      </c>
      <c r="BX54">
        <v>0.94388300000000003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3.1846260000000002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78.588596999999979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381.72072600000001</v>
      </c>
      <c r="L55">
        <v>332.31170100000003</v>
      </c>
      <c r="M55">
        <v>89.500202999999999</v>
      </c>
      <c r="N55">
        <v>114.76388</v>
      </c>
      <c r="O55">
        <v>120.209401</v>
      </c>
      <c r="P55">
        <v>101.483751</v>
      </c>
      <c r="Q55">
        <v>0</v>
      </c>
      <c r="R55">
        <v>40.503297000000003</v>
      </c>
      <c r="S55">
        <v>16.504892999999999</v>
      </c>
      <c r="T55">
        <v>0</v>
      </c>
      <c r="U55">
        <v>336.167618</v>
      </c>
      <c r="V55">
        <v>11.232078</v>
      </c>
      <c r="W55">
        <v>25.160952999999999</v>
      </c>
      <c r="X55">
        <v>112.957425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0</v>
      </c>
      <c r="AE55">
        <v>15.998452</v>
      </c>
      <c r="AF55">
        <v>8.0263969999999993</v>
      </c>
      <c r="AG55">
        <v>41.572172999999999</v>
      </c>
      <c r="AH55">
        <v>0</v>
      </c>
      <c r="AI55">
        <v>0</v>
      </c>
      <c r="AJ55">
        <v>0</v>
      </c>
      <c r="AK55">
        <v>25.327904</v>
      </c>
      <c r="AL55">
        <v>12.312901</v>
      </c>
      <c r="AM55">
        <v>15.745255</v>
      </c>
      <c r="AN55">
        <v>0.81130500000000005</v>
      </c>
      <c r="AO55">
        <v>0</v>
      </c>
      <c r="AP55">
        <v>0.49359500000000001</v>
      </c>
      <c r="AQ55">
        <v>0</v>
      </c>
      <c r="AR55">
        <v>45.729778000000003</v>
      </c>
      <c r="AS55">
        <v>30.726749000000002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78.588596999999979</v>
      </c>
      <c r="BA55">
        <f t="shared" si="1"/>
        <v>1974.9971210000001</v>
      </c>
      <c r="BD55">
        <v>7.66</v>
      </c>
      <c r="BE55">
        <v>1.88</v>
      </c>
      <c r="BF55">
        <v>2.93</v>
      </c>
      <c r="BG55">
        <v>1.77</v>
      </c>
      <c r="BH55">
        <v>9</v>
      </c>
      <c r="BI55">
        <v>0.88</v>
      </c>
      <c r="BJ55">
        <v>1.71</v>
      </c>
      <c r="BK55">
        <v>1.81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2.8603580000000002</v>
      </c>
      <c r="BU55">
        <v>1.2925979999999999</v>
      </c>
      <c r="BV55">
        <v>2.2451469999999998</v>
      </c>
      <c r="BW55">
        <v>1.8716550000000001</v>
      </c>
      <c r="BX55">
        <v>0.94388300000000003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3.1846260000000002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78.588596999999979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362.48168600000002</v>
      </c>
      <c r="L56">
        <v>332.31170100000003</v>
      </c>
      <c r="M56">
        <v>89.500202999999999</v>
      </c>
      <c r="N56">
        <v>114.76388</v>
      </c>
      <c r="O56">
        <v>120.209401</v>
      </c>
      <c r="P56">
        <v>101.483751</v>
      </c>
      <c r="Q56">
        <v>0</v>
      </c>
      <c r="R56">
        <v>30.870297000000001</v>
      </c>
      <c r="S56">
        <v>16.514526</v>
      </c>
      <c r="T56">
        <v>0</v>
      </c>
      <c r="U56">
        <v>336.167618</v>
      </c>
      <c r="V56">
        <v>7.7860649999999998</v>
      </c>
      <c r="W56">
        <v>21.659030000000001</v>
      </c>
      <c r="X56">
        <v>94.895454000000001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0</v>
      </c>
      <c r="AE56">
        <v>15.998452</v>
      </c>
      <c r="AF56">
        <v>8.0263969999999993</v>
      </c>
      <c r="AG56">
        <v>41.572172999999999</v>
      </c>
      <c r="AH56">
        <v>0</v>
      </c>
      <c r="AI56">
        <v>0</v>
      </c>
      <c r="AJ56">
        <v>0</v>
      </c>
      <c r="AK56">
        <v>25.327904</v>
      </c>
      <c r="AL56">
        <v>12.312901</v>
      </c>
      <c r="AM56">
        <v>15.745255</v>
      </c>
      <c r="AN56">
        <v>0.81130500000000005</v>
      </c>
      <c r="AO56">
        <v>0</v>
      </c>
      <c r="AP56">
        <v>0.49359500000000001</v>
      </c>
      <c r="AQ56">
        <v>0</v>
      </c>
      <c r="AR56">
        <v>45.729778000000003</v>
      </c>
      <c r="AS56">
        <v>30.726749000000002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78.588596999999979</v>
      </c>
      <c r="BA56">
        <f t="shared" si="1"/>
        <v>1921.1248069999997</v>
      </c>
      <c r="BD56">
        <v>7.66</v>
      </c>
      <c r="BE56">
        <v>1.88</v>
      </c>
      <c r="BF56">
        <v>2.93</v>
      </c>
      <c r="BG56">
        <v>1.77</v>
      </c>
      <c r="BH56">
        <v>9</v>
      </c>
      <c r="BI56">
        <v>0.88</v>
      </c>
      <c r="BJ56">
        <v>1.71</v>
      </c>
      <c r="BK56">
        <v>1.81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2.8603580000000002</v>
      </c>
      <c r="BU56">
        <v>1.2925979999999999</v>
      </c>
      <c r="BV56">
        <v>2.2451469999999998</v>
      </c>
      <c r="BW56">
        <v>1.8716550000000001</v>
      </c>
      <c r="BX56">
        <v>0.94388300000000003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3.1846260000000002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78.588596999999979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361.08464500000002</v>
      </c>
      <c r="L57">
        <v>332.31170100000003</v>
      </c>
      <c r="M57">
        <v>89.500202999999999</v>
      </c>
      <c r="N57">
        <v>114.76388</v>
      </c>
      <c r="O57">
        <v>120.209401</v>
      </c>
      <c r="P57">
        <v>101.483751</v>
      </c>
      <c r="Q57">
        <v>0</v>
      </c>
      <c r="R57">
        <v>30.870297000000001</v>
      </c>
      <c r="S57">
        <v>16.514526</v>
      </c>
      <c r="T57">
        <v>0</v>
      </c>
      <c r="U57">
        <v>336.167618</v>
      </c>
      <c r="V57">
        <v>7.7860649999999998</v>
      </c>
      <c r="W57">
        <v>21.659030000000001</v>
      </c>
      <c r="X57">
        <v>94.895454000000001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0</v>
      </c>
      <c r="AE57">
        <v>15.998452</v>
      </c>
      <c r="AF57">
        <v>8.0263969999999993</v>
      </c>
      <c r="AG57">
        <v>41.572172999999999</v>
      </c>
      <c r="AH57">
        <v>0</v>
      </c>
      <c r="AI57">
        <v>0</v>
      </c>
      <c r="AJ57">
        <v>0</v>
      </c>
      <c r="AK57">
        <v>25.327904</v>
      </c>
      <c r="AL57">
        <v>12.312901</v>
      </c>
      <c r="AM57">
        <v>15.745255</v>
      </c>
      <c r="AN57">
        <v>0.81130500000000005</v>
      </c>
      <c r="AO57">
        <v>0</v>
      </c>
      <c r="AP57">
        <v>0.49359500000000001</v>
      </c>
      <c r="AQ57">
        <v>0</v>
      </c>
      <c r="AR57">
        <v>45.729778000000003</v>
      </c>
      <c r="AS57">
        <v>30.726749000000002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78.588596999999979</v>
      </c>
      <c r="BA57">
        <f t="shared" si="1"/>
        <v>1919.7277659999997</v>
      </c>
      <c r="BD57">
        <v>7.66</v>
      </c>
      <c r="BE57">
        <v>1.88</v>
      </c>
      <c r="BF57">
        <v>2.93</v>
      </c>
      <c r="BG57">
        <v>1.77</v>
      </c>
      <c r="BH57">
        <v>9</v>
      </c>
      <c r="BI57">
        <v>0.88</v>
      </c>
      <c r="BJ57">
        <v>1.71</v>
      </c>
      <c r="BK57">
        <v>1.81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2.8603580000000002</v>
      </c>
      <c r="BU57">
        <v>1.2925979999999999</v>
      </c>
      <c r="BV57">
        <v>2.2451469999999998</v>
      </c>
      <c r="BW57">
        <v>1.8716550000000001</v>
      </c>
      <c r="BX57">
        <v>0.94388300000000003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3.1846260000000002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78.588596999999979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359.89487400000002</v>
      </c>
      <c r="L58">
        <v>332.31170100000003</v>
      </c>
      <c r="M58">
        <v>89.500202999999999</v>
      </c>
      <c r="N58">
        <v>114.76388</v>
      </c>
      <c r="O58">
        <v>120.209401</v>
      </c>
      <c r="P58">
        <v>101.483751</v>
      </c>
      <c r="Q58">
        <v>0</v>
      </c>
      <c r="R58">
        <v>30.870297000000001</v>
      </c>
      <c r="S58">
        <v>16.514526</v>
      </c>
      <c r="T58">
        <v>0</v>
      </c>
      <c r="U58">
        <v>336.167618</v>
      </c>
      <c r="V58">
        <v>7.7860649999999998</v>
      </c>
      <c r="W58">
        <v>21.659030000000001</v>
      </c>
      <c r="X58">
        <v>94.895454000000001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15.998452</v>
      </c>
      <c r="AF58">
        <v>8.0263969999999993</v>
      </c>
      <c r="AG58">
        <v>41.572172999999999</v>
      </c>
      <c r="AH58">
        <v>0</v>
      </c>
      <c r="AI58">
        <v>0</v>
      </c>
      <c r="AJ58">
        <v>0</v>
      </c>
      <c r="AK58">
        <v>25.327904</v>
      </c>
      <c r="AL58">
        <v>12.312901</v>
      </c>
      <c r="AM58">
        <v>15.745255</v>
      </c>
      <c r="AN58">
        <v>0.81130500000000005</v>
      </c>
      <c r="AO58">
        <v>0</v>
      </c>
      <c r="AP58">
        <v>0.49359500000000001</v>
      </c>
      <c r="AQ58">
        <v>12.654292</v>
      </c>
      <c r="AR58">
        <v>45.729778000000003</v>
      </c>
      <c r="AS58">
        <v>30.726749000000002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78.588596999999979</v>
      </c>
      <c r="BA58">
        <f t="shared" si="1"/>
        <v>1931.1922869999996</v>
      </c>
      <c r="BD58">
        <v>7.66</v>
      </c>
      <c r="BE58">
        <v>1.88</v>
      </c>
      <c r="BF58">
        <v>2.93</v>
      </c>
      <c r="BG58">
        <v>1.77</v>
      </c>
      <c r="BH58">
        <v>9</v>
      </c>
      <c r="BI58">
        <v>0.88</v>
      </c>
      <c r="BJ58">
        <v>1.71</v>
      </c>
      <c r="BK58">
        <v>1.81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2.8603580000000002</v>
      </c>
      <c r="BU58">
        <v>1.2925979999999999</v>
      </c>
      <c r="BV58">
        <v>2.2451469999999998</v>
      </c>
      <c r="BW58">
        <v>1.8716550000000001</v>
      </c>
      <c r="BX58">
        <v>0.94388300000000003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3.1846260000000002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78.588596999999979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360.957156</v>
      </c>
      <c r="L59">
        <v>332.31170100000003</v>
      </c>
      <c r="M59">
        <v>89.500202999999999</v>
      </c>
      <c r="N59">
        <v>114.76388</v>
      </c>
      <c r="O59">
        <v>120.209401</v>
      </c>
      <c r="P59">
        <v>101.483751</v>
      </c>
      <c r="Q59">
        <v>0</v>
      </c>
      <c r="R59">
        <v>30.870297000000001</v>
      </c>
      <c r="S59">
        <v>16.514526</v>
      </c>
      <c r="T59">
        <v>0</v>
      </c>
      <c r="U59">
        <v>336.167618</v>
      </c>
      <c r="V59">
        <v>7.7860649999999998</v>
      </c>
      <c r="W59">
        <v>25.160952999999999</v>
      </c>
      <c r="X59">
        <v>106.262113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0</v>
      </c>
      <c r="AE59">
        <v>15.998452</v>
      </c>
      <c r="AF59">
        <v>8.0263969999999993</v>
      </c>
      <c r="AG59">
        <v>41.572172999999999</v>
      </c>
      <c r="AH59">
        <v>0</v>
      </c>
      <c r="AI59">
        <v>0</v>
      </c>
      <c r="AJ59">
        <v>0</v>
      </c>
      <c r="AK59">
        <v>25.327904</v>
      </c>
      <c r="AL59">
        <v>23.506447000000001</v>
      </c>
      <c r="AM59">
        <v>15.745255</v>
      </c>
      <c r="AN59">
        <v>0.81130500000000005</v>
      </c>
      <c r="AO59">
        <v>0</v>
      </c>
      <c r="AP59">
        <v>0.49359500000000001</v>
      </c>
      <c r="AQ59">
        <v>16.215298000000001</v>
      </c>
      <c r="AR59">
        <v>45.729778000000003</v>
      </c>
      <c r="AS59">
        <v>30.726749000000002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78.588596999999979</v>
      </c>
      <c r="BA59">
        <f t="shared" si="1"/>
        <v>1961.8777029999999</v>
      </c>
      <c r="BD59">
        <v>7.66</v>
      </c>
      <c r="BE59">
        <v>1.88</v>
      </c>
      <c r="BF59">
        <v>2.93</v>
      </c>
      <c r="BG59">
        <v>1.77</v>
      </c>
      <c r="BH59">
        <v>9</v>
      </c>
      <c r="BI59">
        <v>0.88</v>
      </c>
      <c r="BJ59">
        <v>1.71</v>
      </c>
      <c r="BK59">
        <v>1.81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2.8603580000000002</v>
      </c>
      <c r="BU59">
        <v>1.2925979999999999</v>
      </c>
      <c r="BV59">
        <v>2.2451469999999998</v>
      </c>
      <c r="BW59">
        <v>1.8716550000000001</v>
      </c>
      <c r="BX59">
        <v>0.94388300000000003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3.1846260000000002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78.588596999999979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360.957156</v>
      </c>
      <c r="L60">
        <v>332.31170100000003</v>
      </c>
      <c r="M60">
        <v>89.500202999999999</v>
      </c>
      <c r="N60">
        <v>114.76388</v>
      </c>
      <c r="O60">
        <v>120.209401</v>
      </c>
      <c r="P60">
        <v>101.483751</v>
      </c>
      <c r="Q60">
        <v>0</v>
      </c>
      <c r="R60">
        <v>30.870297000000001</v>
      </c>
      <c r="S60">
        <v>16.514526</v>
      </c>
      <c r="T60">
        <v>0</v>
      </c>
      <c r="U60">
        <v>336.167618</v>
      </c>
      <c r="V60">
        <v>7.7860649999999998</v>
      </c>
      <c r="W60">
        <v>25.160952999999999</v>
      </c>
      <c r="X60">
        <v>112.957425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15.998452</v>
      </c>
      <c r="AF60">
        <v>8.0263969999999993</v>
      </c>
      <c r="AG60">
        <v>41.572172999999999</v>
      </c>
      <c r="AH60">
        <v>0</v>
      </c>
      <c r="AI60">
        <v>0</v>
      </c>
      <c r="AJ60">
        <v>0</v>
      </c>
      <c r="AK60">
        <v>25.327904</v>
      </c>
      <c r="AL60">
        <v>23.506447000000001</v>
      </c>
      <c r="AM60">
        <v>15.745255</v>
      </c>
      <c r="AN60">
        <v>0.81130500000000005</v>
      </c>
      <c r="AO60">
        <v>0</v>
      </c>
      <c r="AP60">
        <v>0.49359500000000001</v>
      </c>
      <c r="AQ60">
        <v>25.308584</v>
      </c>
      <c r="AR60">
        <v>45.729778000000003</v>
      </c>
      <c r="AS60">
        <v>30.726749000000002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78.588596999999979</v>
      </c>
      <c r="BA60">
        <f t="shared" si="1"/>
        <v>1977.666301</v>
      </c>
      <c r="BD60">
        <v>7.66</v>
      </c>
      <c r="BE60">
        <v>1.88</v>
      </c>
      <c r="BF60">
        <v>2.93</v>
      </c>
      <c r="BG60">
        <v>1.77</v>
      </c>
      <c r="BH60">
        <v>9</v>
      </c>
      <c r="BI60">
        <v>0.88</v>
      </c>
      <c r="BJ60">
        <v>1.71</v>
      </c>
      <c r="BK60">
        <v>1.81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2.8603580000000002</v>
      </c>
      <c r="BU60">
        <v>1.2925979999999999</v>
      </c>
      <c r="BV60">
        <v>2.2451469999999998</v>
      </c>
      <c r="BW60">
        <v>1.8716550000000001</v>
      </c>
      <c r="BX60">
        <v>0.94388300000000003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3.1846260000000002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78.588596999999979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361.50336199999998</v>
      </c>
      <c r="L61">
        <v>337.514004</v>
      </c>
      <c r="M61">
        <v>89.500202999999999</v>
      </c>
      <c r="N61">
        <v>114.76388</v>
      </c>
      <c r="O61">
        <v>120.209401</v>
      </c>
      <c r="P61">
        <v>101.483751</v>
      </c>
      <c r="Q61">
        <v>0</v>
      </c>
      <c r="R61">
        <v>30.870297000000001</v>
      </c>
      <c r="S61">
        <v>16.514526</v>
      </c>
      <c r="T61">
        <v>0</v>
      </c>
      <c r="U61">
        <v>336.167618</v>
      </c>
      <c r="V61">
        <v>7.7860649999999998</v>
      </c>
      <c r="W61">
        <v>25.160952999999999</v>
      </c>
      <c r="X61">
        <v>112.957425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0</v>
      </c>
      <c r="AE61">
        <v>15.998452</v>
      </c>
      <c r="AF61">
        <v>8.0263969999999993</v>
      </c>
      <c r="AG61">
        <v>41.572172999999999</v>
      </c>
      <c r="AH61">
        <v>0</v>
      </c>
      <c r="AI61">
        <v>0</v>
      </c>
      <c r="AJ61">
        <v>0</v>
      </c>
      <c r="AK61">
        <v>25.327904</v>
      </c>
      <c r="AL61">
        <v>23.506447000000001</v>
      </c>
      <c r="AM61">
        <v>15.745255</v>
      </c>
      <c r="AN61">
        <v>0.81130500000000005</v>
      </c>
      <c r="AO61">
        <v>0</v>
      </c>
      <c r="AP61">
        <v>0.49359500000000001</v>
      </c>
      <c r="AQ61">
        <v>25.308584</v>
      </c>
      <c r="AR61">
        <v>45.729778000000003</v>
      </c>
      <c r="AS61">
        <v>30.726749000000002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78.588596999999979</v>
      </c>
      <c r="BA61">
        <f t="shared" si="1"/>
        <v>1983.41481</v>
      </c>
      <c r="BD61">
        <v>7.66</v>
      </c>
      <c r="BE61">
        <v>1.88</v>
      </c>
      <c r="BF61">
        <v>2.93</v>
      </c>
      <c r="BG61">
        <v>1.77</v>
      </c>
      <c r="BH61">
        <v>9</v>
      </c>
      <c r="BI61">
        <v>0.88</v>
      </c>
      <c r="BJ61">
        <v>1.71</v>
      </c>
      <c r="BK61">
        <v>1.81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2.8603580000000002</v>
      </c>
      <c r="BU61">
        <v>1.2925979999999999</v>
      </c>
      <c r="BV61">
        <v>2.2451469999999998</v>
      </c>
      <c r="BW61">
        <v>1.8716550000000001</v>
      </c>
      <c r="BX61">
        <v>0.94388300000000003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3.1846260000000002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78.588596999999979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361.50336199999998</v>
      </c>
      <c r="L62">
        <v>337.514004</v>
      </c>
      <c r="M62">
        <v>89.500202999999999</v>
      </c>
      <c r="N62">
        <v>114.76388</v>
      </c>
      <c r="O62">
        <v>120.209401</v>
      </c>
      <c r="P62">
        <v>101.483751</v>
      </c>
      <c r="Q62">
        <v>0</v>
      </c>
      <c r="R62">
        <v>30.870297000000001</v>
      </c>
      <c r="S62">
        <v>16.514526</v>
      </c>
      <c r="T62">
        <v>0</v>
      </c>
      <c r="U62">
        <v>336.167618</v>
      </c>
      <c r="V62">
        <v>7.7860649999999998</v>
      </c>
      <c r="W62">
        <v>25.160952999999999</v>
      </c>
      <c r="X62">
        <v>112.957425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0</v>
      </c>
      <c r="AE62">
        <v>15.998452</v>
      </c>
      <c r="AF62">
        <v>8.0263969999999993</v>
      </c>
      <c r="AG62">
        <v>41.572172999999999</v>
      </c>
      <c r="AH62">
        <v>0</v>
      </c>
      <c r="AI62">
        <v>0</v>
      </c>
      <c r="AJ62">
        <v>0</v>
      </c>
      <c r="AK62">
        <v>25.327904</v>
      </c>
      <c r="AL62">
        <v>23.506447000000001</v>
      </c>
      <c r="AM62">
        <v>15.745255</v>
      </c>
      <c r="AN62">
        <v>0.81130500000000005</v>
      </c>
      <c r="AO62">
        <v>0</v>
      </c>
      <c r="AP62">
        <v>0.49359500000000001</v>
      </c>
      <c r="AQ62">
        <v>37.962876000000001</v>
      </c>
      <c r="AR62">
        <v>45.729778000000003</v>
      </c>
      <c r="AS62">
        <v>30.726749000000002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78.538596999999982</v>
      </c>
      <c r="BA62">
        <f t="shared" si="1"/>
        <v>1996.019102</v>
      </c>
      <c r="BD62">
        <v>7.66</v>
      </c>
      <c r="BE62">
        <v>1.88</v>
      </c>
      <c r="BF62">
        <v>2.93</v>
      </c>
      <c r="BG62">
        <v>1.77</v>
      </c>
      <c r="BH62">
        <v>9</v>
      </c>
      <c r="BI62">
        <v>0.85</v>
      </c>
      <c r="BJ62">
        <v>1.69</v>
      </c>
      <c r="BK62">
        <v>1.81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2.8603580000000002</v>
      </c>
      <c r="BU62">
        <v>1.2925979999999999</v>
      </c>
      <c r="BV62">
        <v>2.2451469999999998</v>
      </c>
      <c r="BW62">
        <v>1.8716550000000001</v>
      </c>
      <c r="BX62">
        <v>0.94388300000000003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3.1846260000000002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78.538596999999982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361.487326</v>
      </c>
      <c r="L63">
        <v>337.514004</v>
      </c>
      <c r="M63">
        <v>89.500202999999999</v>
      </c>
      <c r="N63">
        <v>114.76388</v>
      </c>
      <c r="O63">
        <v>120.209401</v>
      </c>
      <c r="P63">
        <v>101.483751</v>
      </c>
      <c r="Q63">
        <v>0</v>
      </c>
      <c r="R63">
        <v>40.503297000000003</v>
      </c>
      <c r="S63">
        <v>16.514526</v>
      </c>
      <c r="T63">
        <v>0</v>
      </c>
      <c r="U63">
        <v>336.167618</v>
      </c>
      <c r="V63">
        <v>11.232078</v>
      </c>
      <c r="W63">
        <v>25.160952999999999</v>
      </c>
      <c r="X63">
        <v>112.957425</v>
      </c>
      <c r="Y63">
        <v>0</v>
      </c>
      <c r="Z63">
        <v>6.3132760000000001</v>
      </c>
      <c r="AA63">
        <v>0</v>
      </c>
      <c r="AB63">
        <v>0</v>
      </c>
      <c r="AC63">
        <v>0</v>
      </c>
      <c r="AD63">
        <v>0</v>
      </c>
      <c r="AE63">
        <v>15.998452</v>
      </c>
      <c r="AF63">
        <v>8.0263969999999993</v>
      </c>
      <c r="AG63">
        <v>41.572172999999999</v>
      </c>
      <c r="AH63">
        <v>0</v>
      </c>
      <c r="AI63">
        <v>0</v>
      </c>
      <c r="AJ63">
        <v>0</v>
      </c>
      <c r="AK63">
        <v>25.327904</v>
      </c>
      <c r="AL63">
        <v>23.506447000000001</v>
      </c>
      <c r="AM63">
        <v>15.745255</v>
      </c>
      <c r="AN63">
        <v>0.81130500000000005</v>
      </c>
      <c r="AO63">
        <v>0</v>
      </c>
      <c r="AP63">
        <v>0.49359500000000001</v>
      </c>
      <c r="AQ63">
        <v>37.962876000000001</v>
      </c>
      <c r="AR63">
        <v>45.729778000000003</v>
      </c>
      <c r="AS63">
        <v>30.726749000000002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78.736781999999977</v>
      </c>
      <c r="BA63">
        <f t="shared" si="1"/>
        <v>2009.280264</v>
      </c>
      <c r="BD63">
        <v>7.66</v>
      </c>
      <c r="BE63">
        <v>1.88</v>
      </c>
      <c r="BF63">
        <v>2.93</v>
      </c>
      <c r="BG63">
        <v>1.77</v>
      </c>
      <c r="BH63">
        <v>9</v>
      </c>
      <c r="BI63">
        <v>0.85</v>
      </c>
      <c r="BJ63">
        <v>1.69</v>
      </c>
      <c r="BK63">
        <v>1.81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2.8603580000000002</v>
      </c>
      <c r="BU63">
        <v>1.2925979999999999</v>
      </c>
      <c r="BV63">
        <v>2.2451469999999998</v>
      </c>
      <c r="BW63">
        <v>1.8716550000000001</v>
      </c>
      <c r="BX63">
        <v>0.94388300000000003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78.736781999999977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361.487326</v>
      </c>
      <c r="L64">
        <v>337.514004</v>
      </c>
      <c r="M64">
        <v>89.500202999999999</v>
      </c>
      <c r="N64">
        <v>114.76388</v>
      </c>
      <c r="O64">
        <v>120.209401</v>
      </c>
      <c r="P64">
        <v>101.483751</v>
      </c>
      <c r="Q64">
        <v>0</v>
      </c>
      <c r="R64">
        <v>40.503297000000003</v>
      </c>
      <c r="S64">
        <v>16.514526</v>
      </c>
      <c r="T64">
        <v>0</v>
      </c>
      <c r="U64">
        <v>336.167618</v>
      </c>
      <c r="V64">
        <v>11.232078</v>
      </c>
      <c r="W64">
        <v>33.522174999999997</v>
      </c>
      <c r="X64">
        <v>112.957425</v>
      </c>
      <c r="Y64">
        <v>0</v>
      </c>
      <c r="Z64">
        <v>6.3132760000000001</v>
      </c>
      <c r="AA64">
        <v>0</v>
      </c>
      <c r="AB64">
        <v>0</v>
      </c>
      <c r="AC64">
        <v>0</v>
      </c>
      <c r="AD64">
        <v>0</v>
      </c>
      <c r="AE64">
        <v>15.998452</v>
      </c>
      <c r="AF64">
        <v>8.0263969999999993</v>
      </c>
      <c r="AG64">
        <v>41.572172999999999</v>
      </c>
      <c r="AH64">
        <v>0</v>
      </c>
      <c r="AI64">
        <v>0</v>
      </c>
      <c r="AJ64">
        <v>0</v>
      </c>
      <c r="AK64">
        <v>25.327904</v>
      </c>
      <c r="AL64">
        <v>23.506447000000001</v>
      </c>
      <c r="AM64">
        <v>15.745255</v>
      </c>
      <c r="AN64">
        <v>0.81130500000000005</v>
      </c>
      <c r="AO64">
        <v>0</v>
      </c>
      <c r="AP64">
        <v>0.49359500000000001</v>
      </c>
      <c r="AQ64">
        <v>37.962876000000001</v>
      </c>
      <c r="AR64">
        <v>45.729778000000003</v>
      </c>
      <c r="AS64">
        <v>30.726749000000002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78.736781999999977</v>
      </c>
      <c r="BA64">
        <f t="shared" si="1"/>
        <v>2017.641486</v>
      </c>
      <c r="BD64">
        <v>7.66</v>
      </c>
      <c r="BE64">
        <v>1.88</v>
      </c>
      <c r="BF64">
        <v>2.93</v>
      </c>
      <c r="BG64">
        <v>1.77</v>
      </c>
      <c r="BH64">
        <v>9</v>
      </c>
      <c r="BI64">
        <v>0.85</v>
      </c>
      <c r="BJ64">
        <v>1.69</v>
      </c>
      <c r="BK64">
        <v>1.81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2.8603580000000002</v>
      </c>
      <c r="BU64">
        <v>1.2925979999999999</v>
      </c>
      <c r="BV64">
        <v>2.2451469999999998</v>
      </c>
      <c r="BW64">
        <v>1.8716550000000001</v>
      </c>
      <c r="BX64">
        <v>0.94388300000000003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78.736781999999977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366.086367</v>
      </c>
      <c r="L65">
        <v>337.514004</v>
      </c>
      <c r="M65">
        <v>89.500202999999999</v>
      </c>
      <c r="N65">
        <v>114.76388</v>
      </c>
      <c r="O65">
        <v>120.209401</v>
      </c>
      <c r="P65">
        <v>101.483751</v>
      </c>
      <c r="Q65">
        <v>0</v>
      </c>
      <c r="R65">
        <v>40.503297000000003</v>
      </c>
      <c r="S65">
        <v>16.514526</v>
      </c>
      <c r="T65">
        <v>0</v>
      </c>
      <c r="U65">
        <v>336.167618</v>
      </c>
      <c r="V65">
        <v>11.232078</v>
      </c>
      <c r="W65">
        <v>30.015985000000001</v>
      </c>
      <c r="X65">
        <v>122.831154</v>
      </c>
      <c r="Y65">
        <v>0</v>
      </c>
      <c r="Z65">
        <v>6.3132760000000001</v>
      </c>
      <c r="AA65">
        <v>0</v>
      </c>
      <c r="AB65">
        <v>0</v>
      </c>
      <c r="AC65">
        <v>0</v>
      </c>
      <c r="AD65">
        <v>0</v>
      </c>
      <c r="AE65">
        <v>15.998452</v>
      </c>
      <c r="AF65">
        <v>8.0263969999999993</v>
      </c>
      <c r="AG65">
        <v>41.572172999999999</v>
      </c>
      <c r="AH65">
        <v>0</v>
      </c>
      <c r="AI65">
        <v>0</v>
      </c>
      <c r="AJ65">
        <v>0</v>
      </c>
      <c r="AK65">
        <v>25.327904</v>
      </c>
      <c r="AL65">
        <v>23.506447000000001</v>
      </c>
      <c r="AM65">
        <v>15.745255</v>
      </c>
      <c r="AN65">
        <v>0.81130500000000005</v>
      </c>
      <c r="AO65">
        <v>0</v>
      </c>
      <c r="AP65">
        <v>0.49359500000000001</v>
      </c>
      <c r="AQ65">
        <v>37.962876000000001</v>
      </c>
      <c r="AR65">
        <v>45.729778000000003</v>
      </c>
      <c r="AS65">
        <v>30.726749000000002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78.736781999999977</v>
      </c>
      <c r="BA65">
        <f t="shared" si="1"/>
        <v>2028.6080659999998</v>
      </c>
      <c r="BD65">
        <v>7.66</v>
      </c>
      <c r="BE65">
        <v>1.88</v>
      </c>
      <c r="BF65">
        <v>2.93</v>
      </c>
      <c r="BG65">
        <v>1.77</v>
      </c>
      <c r="BH65">
        <v>9</v>
      </c>
      <c r="BI65">
        <v>0.85</v>
      </c>
      <c r="BJ65">
        <v>1.69</v>
      </c>
      <c r="BK65">
        <v>1.81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2.8603580000000002</v>
      </c>
      <c r="BU65">
        <v>1.2925979999999999</v>
      </c>
      <c r="BV65">
        <v>2.2451469999999998</v>
      </c>
      <c r="BW65">
        <v>1.8716550000000001</v>
      </c>
      <c r="BX65">
        <v>0.94388300000000003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78.736781999999977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394.02206699999999</v>
      </c>
      <c r="L66">
        <v>337.514004</v>
      </c>
      <c r="M66">
        <v>89.500202999999999</v>
      </c>
      <c r="N66">
        <v>114.76388</v>
      </c>
      <c r="O66">
        <v>120.209401</v>
      </c>
      <c r="P66">
        <v>101.483751</v>
      </c>
      <c r="Q66">
        <v>0</v>
      </c>
      <c r="R66">
        <v>40.503297000000003</v>
      </c>
      <c r="S66">
        <v>19.869122000000001</v>
      </c>
      <c r="T66">
        <v>0</v>
      </c>
      <c r="U66">
        <v>336.167618</v>
      </c>
      <c r="V66">
        <v>11.232078</v>
      </c>
      <c r="W66">
        <v>30.015985000000001</v>
      </c>
      <c r="X66">
        <v>122.831154</v>
      </c>
      <c r="Y66">
        <v>0</v>
      </c>
      <c r="Z66">
        <v>6.3132760000000001</v>
      </c>
      <c r="AA66">
        <v>0</v>
      </c>
      <c r="AB66">
        <v>0</v>
      </c>
      <c r="AC66">
        <v>0</v>
      </c>
      <c r="AD66">
        <v>0</v>
      </c>
      <c r="AE66">
        <v>15.998452</v>
      </c>
      <c r="AF66">
        <v>8.0263969999999993</v>
      </c>
      <c r="AG66">
        <v>41.572172999999999</v>
      </c>
      <c r="AH66">
        <v>0</v>
      </c>
      <c r="AI66">
        <v>0</v>
      </c>
      <c r="AJ66">
        <v>0</v>
      </c>
      <c r="AK66">
        <v>25.327904</v>
      </c>
      <c r="AL66">
        <v>23.506447000000001</v>
      </c>
      <c r="AM66">
        <v>15.745255</v>
      </c>
      <c r="AN66">
        <v>0.81130500000000005</v>
      </c>
      <c r="AO66">
        <v>0</v>
      </c>
      <c r="AP66">
        <v>1.2339869999999999</v>
      </c>
      <c r="AQ66">
        <v>37.962876000000001</v>
      </c>
      <c r="AR66">
        <v>45.729778000000003</v>
      </c>
      <c r="AS66">
        <v>30.726749000000002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78.736781999999977</v>
      </c>
      <c r="BA66">
        <f t="shared" si="1"/>
        <v>2060.6387540000001</v>
      </c>
      <c r="BD66">
        <v>7.66</v>
      </c>
      <c r="BE66">
        <v>1.88</v>
      </c>
      <c r="BF66">
        <v>2.93</v>
      </c>
      <c r="BG66">
        <v>1.77</v>
      </c>
      <c r="BH66">
        <v>9</v>
      </c>
      <c r="BI66">
        <v>0.85</v>
      </c>
      <c r="BJ66">
        <v>1.69</v>
      </c>
      <c r="BK66">
        <v>1.81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2.8603580000000002</v>
      </c>
      <c r="BU66">
        <v>1.2925979999999999</v>
      </c>
      <c r="BV66">
        <v>2.2451469999999998</v>
      </c>
      <c r="BW66">
        <v>1.8716550000000001</v>
      </c>
      <c r="BX66">
        <v>0.94388300000000003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78.736781999999977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424.55867699999999</v>
      </c>
      <c r="L67">
        <v>337.514004</v>
      </c>
      <c r="M67">
        <v>89.500202999999999</v>
      </c>
      <c r="N67">
        <v>114.76388</v>
      </c>
      <c r="O67">
        <v>120.209401</v>
      </c>
      <c r="P67">
        <v>101.483751</v>
      </c>
      <c r="Q67">
        <v>0</v>
      </c>
      <c r="R67">
        <v>40.503297000000003</v>
      </c>
      <c r="S67">
        <v>19.869122000000001</v>
      </c>
      <c r="T67">
        <v>0</v>
      </c>
      <c r="U67">
        <v>336.167618</v>
      </c>
      <c r="V67">
        <v>11.232078</v>
      </c>
      <c r="W67">
        <v>30.015985000000001</v>
      </c>
      <c r="X67">
        <v>122.831154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0</v>
      </c>
      <c r="AE67">
        <v>15.998452</v>
      </c>
      <c r="AF67">
        <v>8.0263969999999993</v>
      </c>
      <c r="AG67">
        <v>41.572172999999999</v>
      </c>
      <c r="AH67">
        <v>0</v>
      </c>
      <c r="AI67">
        <v>0</v>
      </c>
      <c r="AJ67">
        <v>0</v>
      </c>
      <c r="AK67">
        <v>25.327904</v>
      </c>
      <c r="AL67">
        <v>23.506447000000001</v>
      </c>
      <c r="AM67">
        <v>15.745255</v>
      </c>
      <c r="AN67">
        <v>0.81130500000000005</v>
      </c>
      <c r="AO67">
        <v>0</v>
      </c>
      <c r="AP67">
        <v>1.2339869999999999</v>
      </c>
      <c r="AQ67">
        <v>37.962876000000001</v>
      </c>
      <c r="AR67">
        <v>45.729778000000003</v>
      </c>
      <c r="AS67">
        <v>30.726749000000002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78.736781999999977</v>
      </c>
      <c r="BA67">
        <f t="shared" si="1"/>
        <v>2091.1753640000002</v>
      </c>
      <c r="BD67">
        <v>7.66</v>
      </c>
      <c r="BE67">
        <v>1.88</v>
      </c>
      <c r="BF67">
        <v>2.93</v>
      </c>
      <c r="BG67">
        <v>1.77</v>
      </c>
      <c r="BH67">
        <v>9</v>
      </c>
      <c r="BI67">
        <v>0.85</v>
      </c>
      <c r="BJ67">
        <v>1.69</v>
      </c>
      <c r="BK67">
        <v>1.81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2.8603580000000002</v>
      </c>
      <c r="BU67">
        <v>1.2925979999999999</v>
      </c>
      <c r="BV67">
        <v>2.2451469999999998</v>
      </c>
      <c r="BW67">
        <v>1.8716550000000001</v>
      </c>
      <c r="BX67">
        <v>0.94388300000000003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78.736781999999977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452.01648399999999</v>
      </c>
      <c r="L68">
        <v>337.43491499999999</v>
      </c>
      <c r="M68">
        <v>89.500202999999999</v>
      </c>
      <c r="N68">
        <v>114.76388</v>
      </c>
      <c r="O68">
        <v>120.209401</v>
      </c>
      <c r="P68">
        <v>101.483751</v>
      </c>
      <c r="Q68">
        <v>0</v>
      </c>
      <c r="R68">
        <v>40.503297000000003</v>
      </c>
      <c r="S68">
        <v>25.639448999999999</v>
      </c>
      <c r="T68">
        <v>0</v>
      </c>
      <c r="U68">
        <v>336.167618</v>
      </c>
      <c r="V68">
        <v>11.232078</v>
      </c>
      <c r="W68">
        <v>33.522174999999997</v>
      </c>
      <c r="X68">
        <v>140.893125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0</v>
      </c>
      <c r="AE68">
        <v>15.998452</v>
      </c>
      <c r="AF68">
        <v>8.0263969999999993</v>
      </c>
      <c r="AG68">
        <v>41.572172999999999</v>
      </c>
      <c r="AH68">
        <v>0</v>
      </c>
      <c r="AI68">
        <v>0</v>
      </c>
      <c r="AJ68">
        <v>0</v>
      </c>
      <c r="AK68">
        <v>25.327904</v>
      </c>
      <c r="AL68">
        <v>23.506447000000001</v>
      </c>
      <c r="AM68">
        <v>15.745255</v>
      </c>
      <c r="AN68">
        <v>0.81130500000000005</v>
      </c>
      <c r="AO68">
        <v>0</v>
      </c>
      <c r="AP68">
        <v>1.2339869999999999</v>
      </c>
      <c r="AQ68">
        <v>37.962876000000001</v>
      </c>
      <c r="AR68">
        <v>45.729778000000003</v>
      </c>
      <c r="AS68">
        <v>30.726749000000002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78.736781999999977</v>
      </c>
      <c r="BA68">
        <f t="shared" ref="BA68:BA99" si="4">SUM(B68:AZ68)</f>
        <v>2145.8925700000004</v>
      </c>
      <c r="BD68">
        <v>7.66</v>
      </c>
      <c r="BE68">
        <v>1.88</v>
      </c>
      <c r="BF68">
        <v>2.93</v>
      </c>
      <c r="BG68">
        <v>1.77</v>
      </c>
      <c r="BH68">
        <v>9</v>
      </c>
      <c r="BI68">
        <v>0.85</v>
      </c>
      <c r="BJ68">
        <v>1.69</v>
      </c>
      <c r="BK68">
        <v>1.81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2.8603580000000002</v>
      </c>
      <c r="BU68">
        <v>1.2925979999999999</v>
      </c>
      <c r="BV68">
        <v>2.2451469999999998</v>
      </c>
      <c r="BW68">
        <v>1.8716550000000001</v>
      </c>
      <c r="BX68">
        <v>0.94388300000000003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78.736781999999977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451.05318399999999</v>
      </c>
      <c r="L69">
        <v>337.43491499999999</v>
      </c>
      <c r="M69">
        <v>89.500202999999999</v>
      </c>
      <c r="N69">
        <v>114.76388</v>
      </c>
      <c r="O69">
        <v>120.209401</v>
      </c>
      <c r="P69">
        <v>101.483751</v>
      </c>
      <c r="Q69">
        <v>0</v>
      </c>
      <c r="R69">
        <v>40.503297000000003</v>
      </c>
      <c r="S69">
        <v>25.639448999999999</v>
      </c>
      <c r="T69">
        <v>0</v>
      </c>
      <c r="U69">
        <v>336.167618</v>
      </c>
      <c r="V69">
        <v>11.232078</v>
      </c>
      <c r="W69">
        <v>33.522174999999997</v>
      </c>
      <c r="X69">
        <v>140.893125</v>
      </c>
      <c r="Y69">
        <v>0</v>
      </c>
      <c r="Z69">
        <v>6.3132760000000001</v>
      </c>
      <c r="AA69">
        <v>0</v>
      </c>
      <c r="AB69">
        <v>0</v>
      </c>
      <c r="AC69">
        <v>0</v>
      </c>
      <c r="AD69">
        <v>0</v>
      </c>
      <c r="AE69">
        <v>15.998452</v>
      </c>
      <c r="AF69">
        <v>8.0263969999999993</v>
      </c>
      <c r="AG69">
        <v>41.572172999999999</v>
      </c>
      <c r="AH69">
        <v>0</v>
      </c>
      <c r="AI69">
        <v>0</v>
      </c>
      <c r="AJ69">
        <v>0</v>
      </c>
      <c r="AK69">
        <v>25.327904</v>
      </c>
      <c r="AL69">
        <v>23.506447000000001</v>
      </c>
      <c r="AM69">
        <v>15.745255</v>
      </c>
      <c r="AN69">
        <v>0.81130500000000005</v>
      </c>
      <c r="AO69">
        <v>0</v>
      </c>
      <c r="AP69">
        <v>1.97438</v>
      </c>
      <c r="AQ69">
        <v>37.962876000000001</v>
      </c>
      <c r="AR69">
        <v>45.729778000000003</v>
      </c>
      <c r="AS69">
        <v>30.726749000000002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78.736781999999977</v>
      </c>
      <c r="BA69">
        <f t="shared" si="4"/>
        <v>2145.6696630000001</v>
      </c>
      <c r="BD69">
        <v>7.66</v>
      </c>
      <c r="BE69">
        <v>1.88</v>
      </c>
      <c r="BF69">
        <v>2.93</v>
      </c>
      <c r="BG69">
        <v>1.77</v>
      </c>
      <c r="BH69">
        <v>9</v>
      </c>
      <c r="BI69">
        <v>0.85</v>
      </c>
      <c r="BJ69">
        <v>1.69</v>
      </c>
      <c r="BK69">
        <v>1.81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2.8603580000000002</v>
      </c>
      <c r="BU69">
        <v>1.2925979999999999</v>
      </c>
      <c r="BV69">
        <v>2.2451469999999998</v>
      </c>
      <c r="BW69">
        <v>1.8716550000000001</v>
      </c>
      <c r="BX69">
        <v>0.94388300000000003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78.736781999999977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482.00401299999999</v>
      </c>
      <c r="L70">
        <v>386.81003199999998</v>
      </c>
      <c r="M70">
        <v>89.500202999999999</v>
      </c>
      <c r="N70">
        <v>114.76388</v>
      </c>
      <c r="O70">
        <v>120.209401</v>
      </c>
      <c r="P70">
        <v>101.483751</v>
      </c>
      <c r="Q70">
        <v>0</v>
      </c>
      <c r="R70">
        <v>40.503297000000003</v>
      </c>
      <c r="S70">
        <v>25.639448999999999</v>
      </c>
      <c r="T70">
        <v>0</v>
      </c>
      <c r="U70">
        <v>336.167618</v>
      </c>
      <c r="V70">
        <v>11.232078</v>
      </c>
      <c r="W70">
        <v>33.522174999999997</v>
      </c>
      <c r="X70">
        <v>140.893125</v>
      </c>
      <c r="Y70">
        <v>0</v>
      </c>
      <c r="Z70">
        <v>6.3132760000000001</v>
      </c>
      <c r="AA70">
        <v>0</v>
      </c>
      <c r="AB70">
        <v>0</v>
      </c>
      <c r="AC70">
        <v>0</v>
      </c>
      <c r="AD70">
        <v>0</v>
      </c>
      <c r="AE70">
        <v>15.998452</v>
      </c>
      <c r="AF70">
        <v>8.0263969999999993</v>
      </c>
      <c r="AG70">
        <v>41.572172999999999</v>
      </c>
      <c r="AH70">
        <v>0</v>
      </c>
      <c r="AI70">
        <v>0</v>
      </c>
      <c r="AJ70">
        <v>0</v>
      </c>
      <c r="AK70">
        <v>25.327904</v>
      </c>
      <c r="AL70">
        <v>23.506447000000001</v>
      </c>
      <c r="AM70">
        <v>15.745255</v>
      </c>
      <c r="AN70">
        <v>0.81130500000000005</v>
      </c>
      <c r="AO70">
        <v>0</v>
      </c>
      <c r="AP70">
        <v>1.97438</v>
      </c>
      <c r="AQ70">
        <v>37.962876000000001</v>
      </c>
      <c r="AR70">
        <v>45.729778000000003</v>
      </c>
      <c r="AS70">
        <v>30.726749000000002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78.736781999999977</v>
      </c>
      <c r="BA70">
        <f t="shared" si="4"/>
        <v>2225.9956090000001</v>
      </c>
      <c r="BD70">
        <v>7.66</v>
      </c>
      <c r="BE70">
        <v>1.88</v>
      </c>
      <c r="BF70">
        <v>2.93</v>
      </c>
      <c r="BG70">
        <v>1.77</v>
      </c>
      <c r="BH70">
        <v>9</v>
      </c>
      <c r="BI70">
        <v>0.85</v>
      </c>
      <c r="BJ70">
        <v>1.69</v>
      </c>
      <c r="BK70">
        <v>1.81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2.8603580000000002</v>
      </c>
      <c r="BU70">
        <v>1.2925979999999999</v>
      </c>
      <c r="BV70">
        <v>2.2451469999999998</v>
      </c>
      <c r="BW70">
        <v>1.8716550000000001</v>
      </c>
      <c r="BX70">
        <v>0.94388300000000003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78.736781999999977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497.61910599999999</v>
      </c>
      <c r="L71">
        <v>406.09529800000001</v>
      </c>
      <c r="M71">
        <v>89.500202999999999</v>
      </c>
      <c r="N71">
        <v>114.76388</v>
      </c>
      <c r="O71">
        <v>120.209401</v>
      </c>
      <c r="P71">
        <v>101.483751</v>
      </c>
      <c r="Q71">
        <v>0</v>
      </c>
      <c r="R71">
        <v>40.503297000000003</v>
      </c>
      <c r="S71">
        <v>25.639448999999999</v>
      </c>
      <c r="T71">
        <v>0</v>
      </c>
      <c r="U71">
        <v>336.167618</v>
      </c>
      <c r="V71">
        <v>11.232078</v>
      </c>
      <c r="W71">
        <v>33.522174999999997</v>
      </c>
      <c r="X71">
        <v>140.893125</v>
      </c>
      <c r="Y71">
        <v>0</v>
      </c>
      <c r="Z71">
        <v>6.3132760000000001</v>
      </c>
      <c r="AA71">
        <v>0</v>
      </c>
      <c r="AB71">
        <v>0</v>
      </c>
      <c r="AC71">
        <v>0</v>
      </c>
      <c r="AD71">
        <v>0</v>
      </c>
      <c r="AE71">
        <v>15.998452</v>
      </c>
      <c r="AF71">
        <v>8.0263969999999993</v>
      </c>
      <c r="AG71">
        <v>41.572172999999999</v>
      </c>
      <c r="AH71">
        <v>18.826962999999999</v>
      </c>
      <c r="AI71">
        <v>0</v>
      </c>
      <c r="AJ71">
        <v>0</v>
      </c>
      <c r="AK71">
        <v>25.327904</v>
      </c>
      <c r="AL71">
        <v>23.506447000000001</v>
      </c>
      <c r="AM71">
        <v>15.745255</v>
      </c>
      <c r="AN71">
        <v>0.81130500000000005</v>
      </c>
      <c r="AO71">
        <v>0</v>
      </c>
      <c r="AP71">
        <v>1.97438</v>
      </c>
      <c r="AQ71">
        <v>37.962876000000001</v>
      </c>
      <c r="AR71">
        <v>45.729778000000003</v>
      </c>
      <c r="AS71">
        <v>30.726749000000002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78.727042999999981</v>
      </c>
      <c r="BA71">
        <f t="shared" si="4"/>
        <v>2279.7131920000002</v>
      </c>
      <c r="BD71">
        <v>7.48</v>
      </c>
      <c r="BE71">
        <v>1.88</v>
      </c>
      <c r="BF71">
        <v>2.93</v>
      </c>
      <c r="BG71">
        <v>1.77</v>
      </c>
      <c r="BH71">
        <v>9</v>
      </c>
      <c r="BI71">
        <v>0.85</v>
      </c>
      <c r="BJ71">
        <v>1.69</v>
      </c>
      <c r="BK71">
        <v>1.81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2.8603580000000002</v>
      </c>
      <c r="BU71">
        <v>1.2925979999999999</v>
      </c>
      <c r="BV71">
        <v>2.2653970000000001</v>
      </c>
      <c r="BW71">
        <v>1.8716550000000001</v>
      </c>
      <c r="BX71">
        <v>0.94388300000000003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0.47778100000000001</v>
      </c>
      <c r="CU71">
        <v>0</v>
      </c>
      <c r="CV71">
        <v>0.15001100000000001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78.727042999999981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546.02493100000004</v>
      </c>
      <c r="L72">
        <v>406.43245300000001</v>
      </c>
      <c r="M72">
        <v>89.500202999999999</v>
      </c>
      <c r="N72">
        <v>114.76388</v>
      </c>
      <c r="O72">
        <v>120.209401</v>
      </c>
      <c r="P72">
        <v>101.483751</v>
      </c>
      <c r="Q72">
        <v>0</v>
      </c>
      <c r="R72">
        <v>40.503297000000003</v>
      </c>
      <c r="S72">
        <v>25.639448999999999</v>
      </c>
      <c r="T72">
        <v>0</v>
      </c>
      <c r="U72">
        <v>336.167618</v>
      </c>
      <c r="V72">
        <v>11.232078</v>
      </c>
      <c r="W72">
        <v>33.522174999999997</v>
      </c>
      <c r="X72">
        <v>140.893125</v>
      </c>
      <c r="Y72">
        <v>0</v>
      </c>
      <c r="Z72">
        <v>6.3132760000000001</v>
      </c>
      <c r="AA72">
        <v>0</v>
      </c>
      <c r="AB72">
        <v>0</v>
      </c>
      <c r="AC72">
        <v>0</v>
      </c>
      <c r="AD72">
        <v>0</v>
      </c>
      <c r="AE72">
        <v>15.998452</v>
      </c>
      <c r="AF72">
        <v>8.0263969999999993</v>
      </c>
      <c r="AG72">
        <v>41.572172999999999</v>
      </c>
      <c r="AH72">
        <v>37.653925000000001</v>
      </c>
      <c r="AI72">
        <v>0</v>
      </c>
      <c r="AJ72">
        <v>0</v>
      </c>
      <c r="AK72">
        <v>25.327904</v>
      </c>
      <c r="AL72">
        <v>23.506447000000001</v>
      </c>
      <c r="AM72">
        <v>15.745255</v>
      </c>
      <c r="AN72">
        <v>0.81130500000000005</v>
      </c>
      <c r="AO72">
        <v>0</v>
      </c>
      <c r="AP72">
        <v>1.97438</v>
      </c>
      <c r="AQ72">
        <v>37.962876000000001</v>
      </c>
      <c r="AR72">
        <v>45.729778000000003</v>
      </c>
      <c r="AS72">
        <v>30.726749000000002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78.877592999999976</v>
      </c>
      <c r="BA72">
        <f t="shared" si="4"/>
        <v>2347.433684000001</v>
      </c>
      <c r="BD72">
        <v>7.48</v>
      </c>
      <c r="BE72">
        <v>1.88</v>
      </c>
      <c r="BF72">
        <v>2.93</v>
      </c>
      <c r="BG72">
        <v>1.77</v>
      </c>
      <c r="BH72">
        <v>9</v>
      </c>
      <c r="BI72">
        <v>0.85</v>
      </c>
      <c r="BJ72">
        <v>1.69</v>
      </c>
      <c r="BK72">
        <v>1.81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2.8603580000000002</v>
      </c>
      <c r="BU72">
        <v>1.2925979999999999</v>
      </c>
      <c r="BV72">
        <v>2.265936</v>
      </c>
      <c r="BW72">
        <v>1.8716550000000001</v>
      </c>
      <c r="BX72">
        <v>0.94388300000000003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0.47778100000000001</v>
      </c>
      <c r="CU72">
        <v>0</v>
      </c>
      <c r="CV72">
        <v>0.30002200000000001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78.877592999999976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580.71336399999996</v>
      </c>
      <c r="L73">
        <v>406.43245300000001</v>
      </c>
      <c r="M73">
        <v>89.500202999999999</v>
      </c>
      <c r="N73">
        <v>114.76388</v>
      </c>
      <c r="O73">
        <v>120.209401</v>
      </c>
      <c r="P73">
        <v>101.483751</v>
      </c>
      <c r="Q73">
        <v>0</v>
      </c>
      <c r="R73">
        <v>40.503297000000003</v>
      </c>
      <c r="S73">
        <v>25.639448999999999</v>
      </c>
      <c r="T73">
        <v>0</v>
      </c>
      <c r="U73">
        <v>336.167618</v>
      </c>
      <c r="V73">
        <v>11.232078</v>
      </c>
      <c r="W73">
        <v>33.522174999999997</v>
      </c>
      <c r="X73">
        <v>140.893125</v>
      </c>
      <c r="Y73">
        <v>0</v>
      </c>
      <c r="Z73">
        <v>6.3132760000000001</v>
      </c>
      <c r="AA73">
        <v>13.533747999999999</v>
      </c>
      <c r="AB73">
        <v>3.342085</v>
      </c>
      <c r="AC73">
        <v>9.6567760000000007</v>
      </c>
      <c r="AD73">
        <v>9.0837219999999999</v>
      </c>
      <c r="AE73">
        <v>15.998452</v>
      </c>
      <c r="AF73">
        <v>8.0263969999999993</v>
      </c>
      <c r="AG73">
        <v>41.572172999999999</v>
      </c>
      <c r="AH73">
        <v>65.894368999999998</v>
      </c>
      <c r="AI73">
        <v>0</v>
      </c>
      <c r="AJ73">
        <v>0</v>
      </c>
      <c r="AK73">
        <v>25.327904</v>
      </c>
      <c r="AL73">
        <v>12.312901</v>
      </c>
      <c r="AM73">
        <v>15.745255</v>
      </c>
      <c r="AN73">
        <v>0.81130500000000005</v>
      </c>
      <c r="AO73">
        <v>0</v>
      </c>
      <c r="AP73">
        <v>1.480785</v>
      </c>
      <c r="AQ73">
        <v>37.962876000000001</v>
      </c>
      <c r="AR73">
        <v>45.729778000000003</v>
      </c>
      <c r="AS73">
        <v>30.726749000000002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79.408145999999974</v>
      </c>
      <c r="BA73">
        <f t="shared" si="4"/>
        <v>2434.8223040000003</v>
      </c>
      <c r="BD73">
        <v>7.48</v>
      </c>
      <c r="BE73">
        <v>1.88</v>
      </c>
      <c r="BF73">
        <v>2.93</v>
      </c>
      <c r="BG73">
        <v>1.77</v>
      </c>
      <c r="BH73">
        <v>9</v>
      </c>
      <c r="BI73">
        <v>0.85</v>
      </c>
      <c r="BJ73">
        <v>1.69</v>
      </c>
      <c r="BK73">
        <v>1.81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2.8603580000000002</v>
      </c>
      <c r="BU73">
        <v>1.2925979999999999</v>
      </c>
      <c r="BV73">
        <v>2.265936</v>
      </c>
      <c r="BW73">
        <v>1.8716550000000001</v>
      </c>
      <c r="BX73">
        <v>0.94388300000000003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0.47778100000000001</v>
      </c>
      <c r="CU73">
        <v>0.30553799999999998</v>
      </c>
      <c r="CV73">
        <v>0.52503699999999998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79.408145999999974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609.73759299999995</v>
      </c>
      <c r="L74">
        <v>406.43245300000001</v>
      </c>
      <c r="M74">
        <v>89.500202999999999</v>
      </c>
      <c r="N74">
        <v>114.76388</v>
      </c>
      <c r="O74">
        <v>120.209401</v>
      </c>
      <c r="P74">
        <v>101.483751</v>
      </c>
      <c r="Q74">
        <v>0</v>
      </c>
      <c r="R74">
        <v>40.503297000000003</v>
      </c>
      <c r="S74">
        <v>25.639448999999999</v>
      </c>
      <c r="T74">
        <v>0</v>
      </c>
      <c r="U74">
        <v>336.167618</v>
      </c>
      <c r="V74">
        <v>11.232078</v>
      </c>
      <c r="W74">
        <v>33.522174999999997</v>
      </c>
      <c r="X74">
        <v>140.893125</v>
      </c>
      <c r="Y74">
        <v>0</v>
      </c>
      <c r="Z74">
        <v>6.3132760000000001</v>
      </c>
      <c r="AA74">
        <v>13.533747999999999</v>
      </c>
      <c r="AB74">
        <v>13.100968999999999</v>
      </c>
      <c r="AC74">
        <v>9.6567760000000007</v>
      </c>
      <c r="AD74">
        <v>9.0837219999999999</v>
      </c>
      <c r="AE74">
        <v>15.998452</v>
      </c>
      <c r="AF74">
        <v>16.052793000000001</v>
      </c>
      <c r="AG74">
        <v>41.572172999999999</v>
      </c>
      <c r="AH74">
        <v>75.872658999999999</v>
      </c>
      <c r="AI74">
        <v>0</v>
      </c>
      <c r="AJ74">
        <v>0</v>
      </c>
      <c r="AK74">
        <v>25.327904</v>
      </c>
      <c r="AL74">
        <v>12.312901</v>
      </c>
      <c r="AM74">
        <v>15.745255</v>
      </c>
      <c r="AN74">
        <v>0.81130500000000005</v>
      </c>
      <c r="AO74">
        <v>0</v>
      </c>
      <c r="AP74">
        <v>1.480785</v>
      </c>
      <c r="AQ74">
        <v>37.962876000000001</v>
      </c>
      <c r="AR74">
        <v>45.729778000000003</v>
      </c>
      <c r="AS74">
        <v>30.726749000000002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79.986911999999975</v>
      </c>
      <c r="BA74">
        <f t="shared" si="4"/>
        <v>2492.1888689999996</v>
      </c>
      <c r="BD74">
        <v>7.48</v>
      </c>
      <c r="BE74">
        <v>1.88</v>
      </c>
      <c r="BF74">
        <v>2.93</v>
      </c>
      <c r="BG74">
        <v>1.77</v>
      </c>
      <c r="BH74">
        <v>9</v>
      </c>
      <c r="BI74">
        <v>0.85</v>
      </c>
      <c r="BJ74">
        <v>1.69</v>
      </c>
      <c r="BK74">
        <v>1.81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2.8603580000000002</v>
      </c>
      <c r="BU74">
        <v>1.2925979999999999</v>
      </c>
      <c r="BV74">
        <v>2.265936</v>
      </c>
      <c r="BW74">
        <v>1.8716550000000001</v>
      </c>
      <c r="BX74">
        <v>0.94388300000000003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0.47778100000000001</v>
      </c>
      <c r="CU74">
        <v>0.80661899999999997</v>
      </c>
      <c r="CV74">
        <v>0.60272199999999998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79.986911999999975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662.54801099999997</v>
      </c>
      <c r="L75">
        <v>415.52533099999999</v>
      </c>
      <c r="M75">
        <v>89.500202999999999</v>
      </c>
      <c r="N75">
        <v>114.76388</v>
      </c>
      <c r="O75">
        <v>120.209401</v>
      </c>
      <c r="P75">
        <v>101.483751</v>
      </c>
      <c r="Q75">
        <v>0</v>
      </c>
      <c r="R75">
        <v>40.503297000000003</v>
      </c>
      <c r="S75">
        <v>25.639448999999999</v>
      </c>
      <c r="T75">
        <v>0</v>
      </c>
      <c r="U75">
        <v>336.167618</v>
      </c>
      <c r="V75">
        <v>11.232078</v>
      </c>
      <c r="W75">
        <v>33.522174999999997</v>
      </c>
      <c r="X75">
        <v>140.893125</v>
      </c>
      <c r="Y75">
        <v>0</v>
      </c>
      <c r="Z75">
        <v>6.3132760000000001</v>
      </c>
      <c r="AA75">
        <v>13.533747999999999</v>
      </c>
      <c r="AB75">
        <v>26.41583</v>
      </c>
      <c r="AC75">
        <v>9.6567760000000007</v>
      </c>
      <c r="AD75">
        <v>9.0837219999999999</v>
      </c>
      <c r="AE75">
        <v>31.996903</v>
      </c>
      <c r="AF75">
        <v>24.079190000000001</v>
      </c>
      <c r="AG75">
        <v>41.572172999999999</v>
      </c>
      <c r="AH75">
        <v>112.961775</v>
      </c>
      <c r="AI75">
        <v>0</v>
      </c>
      <c r="AJ75">
        <v>0</v>
      </c>
      <c r="AK75">
        <v>25.327904</v>
      </c>
      <c r="AL75">
        <v>23.506447000000001</v>
      </c>
      <c r="AM75">
        <v>15.745255</v>
      </c>
      <c r="AN75">
        <v>0.81130500000000005</v>
      </c>
      <c r="AO75">
        <v>0</v>
      </c>
      <c r="AP75">
        <v>1.480785</v>
      </c>
      <c r="AQ75">
        <v>37.962876000000001</v>
      </c>
      <c r="AR75">
        <v>45.729778000000003</v>
      </c>
      <c r="AS75">
        <v>30.726749000000002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81.162667999999982</v>
      </c>
      <c r="BA75">
        <f t="shared" si="4"/>
        <v>2640.890292</v>
      </c>
      <c r="BD75">
        <v>7.48</v>
      </c>
      <c r="BE75">
        <v>1.88</v>
      </c>
      <c r="BF75">
        <v>2.93</v>
      </c>
      <c r="BG75">
        <v>1.77</v>
      </c>
      <c r="BH75">
        <v>9</v>
      </c>
      <c r="BI75">
        <v>0.85</v>
      </c>
      <c r="BJ75">
        <v>1.69</v>
      </c>
      <c r="BK75">
        <v>1.81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2.8603580000000002</v>
      </c>
      <c r="BU75">
        <v>1.2925979999999999</v>
      </c>
      <c r="BV75">
        <v>2.265936</v>
      </c>
      <c r="BW75">
        <v>1.8716550000000001</v>
      </c>
      <c r="BX75">
        <v>0.94388300000000003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0.95556300000000005</v>
      </c>
      <c r="CU75">
        <v>1.209929</v>
      </c>
      <c r="CV75">
        <v>0.89738600000000002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81.162667999999982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662.54801099999997</v>
      </c>
      <c r="L76">
        <v>473.323331</v>
      </c>
      <c r="M76">
        <v>89.500202999999999</v>
      </c>
      <c r="N76">
        <v>114.76388</v>
      </c>
      <c r="O76">
        <v>120.209401</v>
      </c>
      <c r="P76">
        <v>101.483751</v>
      </c>
      <c r="Q76">
        <v>0</v>
      </c>
      <c r="R76">
        <v>40.503297000000003</v>
      </c>
      <c r="S76">
        <v>25.639448999999999</v>
      </c>
      <c r="T76">
        <v>0</v>
      </c>
      <c r="U76">
        <v>336.167618</v>
      </c>
      <c r="V76">
        <v>11.232078</v>
      </c>
      <c r="W76">
        <v>33.522174999999997</v>
      </c>
      <c r="X76">
        <v>140.893125</v>
      </c>
      <c r="Y76">
        <v>0</v>
      </c>
      <c r="Z76">
        <v>12.626550999999999</v>
      </c>
      <c r="AA76">
        <v>27.067496999999999</v>
      </c>
      <c r="AB76">
        <v>39.623745999999997</v>
      </c>
      <c r="AC76">
        <v>10.165028</v>
      </c>
      <c r="AD76">
        <v>15.797777999999999</v>
      </c>
      <c r="AE76">
        <v>32.877457999999997</v>
      </c>
      <c r="AF76">
        <v>32.301352999999999</v>
      </c>
      <c r="AG76">
        <v>41.572172999999999</v>
      </c>
      <c r="AH76">
        <v>116.25649300000001</v>
      </c>
      <c r="AI76">
        <v>0</v>
      </c>
      <c r="AJ76">
        <v>0</v>
      </c>
      <c r="AK76">
        <v>25.327904</v>
      </c>
      <c r="AL76">
        <v>34.699992999999999</v>
      </c>
      <c r="AM76">
        <v>15.745255</v>
      </c>
      <c r="AN76">
        <v>0.81130500000000005</v>
      </c>
      <c r="AO76">
        <v>0</v>
      </c>
      <c r="AP76">
        <v>1.480785</v>
      </c>
      <c r="AQ76">
        <v>37.962876000000001</v>
      </c>
      <c r="AR76">
        <v>45.729778000000003</v>
      </c>
      <c r="AS76">
        <v>30.726749000000002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81.632765999999975</v>
      </c>
      <c r="BA76">
        <f t="shared" si="4"/>
        <v>2763.0266200000001</v>
      </c>
      <c r="BD76">
        <v>7.48</v>
      </c>
      <c r="BE76">
        <v>1.88</v>
      </c>
      <c r="BF76">
        <v>2.93</v>
      </c>
      <c r="BG76">
        <v>1.77</v>
      </c>
      <c r="BH76">
        <v>9</v>
      </c>
      <c r="BI76">
        <v>0.89</v>
      </c>
      <c r="BJ76">
        <v>1.69</v>
      </c>
      <c r="BK76">
        <v>1.81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2.8603580000000002</v>
      </c>
      <c r="BU76">
        <v>1.2925979999999999</v>
      </c>
      <c r="BV76">
        <v>2.265936</v>
      </c>
      <c r="BW76">
        <v>1.8716550000000001</v>
      </c>
      <c r="BX76">
        <v>0.94388300000000003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81.632765999999975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662.54801099999997</v>
      </c>
      <c r="L77">
        <v>526.30483100000004</v>
      </c>
      <c r="M77">
        <v>89.500202999999999</v>
      </c>
      <c r="N77">
        <v>114.76388</v>
      </c>
      <c r="O77">
        <v>120.209401</v>
      </c>
      <c r="P77">
        <v>101.483751</v>
      </c>
      <c r="Q77">
        <v>0</v>
      </c>
      <c r="R77">
        <v>40.503297000000003</v>
      </c>
      <c r="S77">
        <v>25.639448999999999</v>
      </c>
      <c r="T77">
        <v>0</v>
      </c>
      <c r="U77">
        <v>336.167618</v>
      </c>
      <c r="V77">
        <v>11.232078</v>
      </c>
      <c r="W77">
        <v>33.522174999999997</v>
      </c>
      <c r="X77">
        <v>140.893125</v>
      </c>
      <c r="Y77">
        <v>0</v>
      </c>
      <c r="Z77">
        <v>12.626550999999999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32.301352999999999</v>
      </c>
      <c r="AG77">
        <v>41.572172999999999</v>
      </c>
      <c r="AH77">
        <v>139.50779299999999</v>
      </c>
      <c r="AI77">
        <v>0</v>
      </c>
      <c r="AJ77">
        <v>0</v>
      </c>
      <c r="AK77">
        <v>25.327904</v>
      </c>
      <c r="AL77">
        <v>77.235467</v>
      </c>
      <c r="AM77">
        <v>15.745255</v>
      </c>
      <c r="AN77">
        <v>0.81130500000000005</v>
      </c>
      <c r="AO77">
        <v>0</v>
      </c>
      <c r="AP77">
        <v>1.480785</v>
      </c>
      <c r="AQ77">
        <v>37.962876000000001</v>
      </c>
      <c r="AR77">
        <v>45.729778000000003</v>
      </c>
      <c r="AS77">
        <v>30.726749000000002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81.571526999999989</v>
      </c>
      <c r="BA77">
        <f t="shared" si="4"/>
        <v>2912.0215690000005</v>
      </c>
      <c r="BD77">
        <v>7.25</v>
      </c>
      <c r="BE77">
        <v>1.88</v>
      </c>
      <c r="BF77">
        <v>2.93</v>
      </c>
      <c r="BG77">
        <v>1.77</v>
      </c>
      <c r="BH77">
        <v>9</v>
      </c>
      <c r="BI77">
        <v>0.89</v>
      </c>
      <c r="BJ77">
        <v>1.69</v>
      </c>
      <c r="BK77">
        <v>1.81</v>
      </c>
      <c r="BL77">
        <v>0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2.8603580000000002</v>
      </c>
      <c r="BU77">
        <v>1.2925979999999999</v>
      </c>
      <c r="BV77">
        <v>2.265936</v>
      </c>
      <c r="BW77">
        <v>1.8716550000000001</v>
      </c>
      <c r="BX77">
        <v>0.94388300000000003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81.571526999999989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662.54801099999997</v>
      </c>
      <c r="L78">
        <v>588.45434599999999</v>
      </c>
      <c r="M78">
        <v>89.500202999999999</v>
      </c>
      <c r="N78">
        <v>114.76388</v>
      </c>
      <c r="O78">
        <v>120.209401</v>
      </c>
      <c r="P78">
        <v>101.483751</v>
      </c>
      <c r="Q78">
        <v>0</v>
      </c>
      <c r="R78">
        <v>40.503297000000003</v>
      </c>
      <c r="S78">
        <v>25.639448999999999</v>
      </c>
      <c r="T78">
        <v>0</v>
      </c>
      <c r="U78">
        <v>336.167618</v>
      </c>
      <c r="V78">
        <v>11.232078</v>
      </c>
      <c r="W78">
        <v>33.522174999999997</v>
      </c>
      <c r="X78">
        <v>140.893125</v>
      </c>
      <c r="Y78">
        <v>0</v>
      </c>
      <c r="Z78">
        <v>12.626550999999999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32.301352999999999</v>
      </c>
      <c r="AG78">
        <v>41.572172999999999</v>
      </c>
      <c r="AH78">
        <v>139.50779299999999</v>
      </c>
      <c r="AI78">
        <v>0</v>
      </c>
      <c r="AJ78">
        <v>0</v>
      </c>
      <c r="AK78">
        <v>25.327904</v>
      </c>
      <c r="AL78">
        <v>77.235467</v>
      </c>
      <c r="AM78">
        <v>15.745255</v>
      </c>
      <c r="AN78">
        <v>0.81130500000000005</v>
      </c>
      <c r="AO78">
        <v>0</v>
      </c>
      <c r="AP78">
        <v>1.480785</v>
      </c>
      <c r="AQ78">
        <v>37.962876000000001</v>
      </c>
      <c r="AR78">
        <v>45.729778000000003</v>
      </c>
      <c r="AS78">
        <v>30.726749000000002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81.571526999999989</v>
      </c>
      <c r="BA78">
        <f t="shared" si="4"/>
        <v>2974.1710840000005</v>
      </c>
      <c r="BD78">
        <v>7.25</v>
      </c>
      <c r="BE78">
        <v>1.88</v>
      </c>
      <c r="BF78">
        <v>2.93</v>
      </c>
      <c r="BG78">
        <v>1.77</v>
      </c>
      <c r="BH78">
        <v>9</v>
      </c>
      <c r="BI78">
        <v>0.89</v>
      </c>
      <c r="BJ78">
        <v>1.69</v>
      </c>
      <c r="BK78">
        <v>1.81</v>
      </c>
      <c r="BL78">
        <v>0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2.8603580000000002</v>
      </c>
      <c r="BU78">
        <v>1.2925979999999999</v>
      </c>
      <c r="BV78">
        <v>2.265936</v>
      </c>
      <c r="BW78">
        <v>1.8716550000000001</v>
      </c>
      <c r="BX78">
        <v>0.94388300000000003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81.571526999999989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662.54801099999997</v>
      </c>
      <c r="L79">
        <v>632.329386</v>
      </c>
      <c r="M79">
        <v>89.500202999999999</v>
      </c>
      <c r="N79">
        <v>114.76388</v>
      </c>
      <c r="O79">
        <v>120.209401</v>
      </c>
      <c r="P79">
        <v>101.483751</v>
      </c>
      <c r="Q79">
        <v>0</v>
      </c>
      <c r="R79">
        <v>40.503297000000003</v>
      </c>
      <c r="S79">
        <v>25.639448999999999</v>
      </c>
      <c r="T79">
        <v>0</v>
      </c>
      <c r="U79">
        <v>336.167618</v>
      </c>
      <c r="V79">
        <v>11.232078</v>
      </c>
      <c r="W79">
        <v>33.522174999999997</v>
      </c>
      <c r="X79">
        <v>140.893125</v>
      </c>
      <c r="Y79">
        <v>0</v>
      </c>
      <c r="Z79">
        <v>12.626550999999999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32.301352999999999</v>
      </c>
      <c r="AG79">
        <v>41.572172999999999</v>
      </c>
      <c r="AH79">
        <v>139.50779299999999</v>
      </c>
      <c r="AI79">
        <v>0</v>
      </c>
      <c r="AJ79">
        <v>0</v>
      </c>
      <c r="AK79">
        <v>25.327904</v>
      </c>
      <c r="AL79">
        <v>77.235467</v>
      </c>
      <c r="AM79">
        <v>15.745255</v>
      </c>
      <c r="AN79">
        <v>0.81130500000000005</v>
      </c>
      <c r="AO79">
        <v>0</v>
      </c>
      <c r="AP79">
        <v>1.480785</v>
      </c>
      <c r="AQ79">
        <v>37.962876000000001</v>
      </c>
      <c r="AR79">
        <v>45.729778000000003</v>
      </c>
      <c r="AS79">
        <v>30.726749000000002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81.321526999999989</v>
      </c>
      <c r="BA79">
        <f t="shared" si="4"/>
        <v>3017.7961240000004</v>
      </c>
      <c r="BD79">
        <v>7.06</v>
      </c>
      <c r="BE79">
        <v>1.88</v>
      </c>
      <c r="BF79">
        <v>2.93</v>
      </c>
      <c r="BG79">
        <v>1.77</v>
      </c>
      <c r="BH79">
        <v>9</v>
      </c>
      <c r="BI79">
        <v>0.89</v>
      </c>
      <c r="BJ79">
        <v>1.69</v>
      </c>
      <c r="BK79">
        <v>1.75</v>
      </c>
      <c r="BL79">
        <v>0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2.8603580000000002</v>
      </c>
      <c r="BU79">
        <v>1.2925979999999999</v>
      </c>
      <c r="BV79">
        <v>2.265936</v>
      </c>
      <c r="BW79">
        <v>1.8716550000000001</v>
      </c>
      <c r="BX79">
        <v>0.94388300000000003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81.321526999999989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662.54801099999997</v>
      </c>
      <c r="L80">
        <v>632.329386</v>
      </c>
      <c r="M80">
        <v>89.500202999999999</v>
      </c>
      <c r="N80">
        <v>114.76388</v>
      </c>
      <c r="O80">
        <v>120.209401</v>
      </c>
      <c r="P80">
        <v>101.483751</v>
      </c>
      <c r="Q80">
        <v>0</v>
      </c>
      <c r="R80">
        <v>40.503297000000003</v>
      </c>
      <c r="S80">
        <v>25.639448999999999</v>
      </c>
      <c r="T80">
        <v>0</v>
      </c>
      <c r="U80">
        <v>336.167618</v>
      </c>
      <c r="V80">
        <v>11.232078</v>
      </c>
      <c r="W80">
        <v>33.522174999999997</v>
      </c>
      <c r="X80">
        <v>140.893125</v>
      </c>
      <c r="Y80">
        <v>0</v>
      </c>
      <c r="Z80">
        <v>12.626550999999999</v>
      </c>
      <c r="AA80">
        <v>13.533747999999999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32.301352999999999</v>
      </c>
      <c r="AG80">
        <v>41.572172999999999</v>
      </c>
      <c r="AH80">
        <v>116.25649300000001</v>
      </c>
      <c r="AI80">
        <v>0</v>
      </c>
      <c r="AJ80">
        <v>0</v>
      </c>
      <c r="AK80">
        <v>25.327904</v>
      </c>
      <c r="AL80">
        <v>77.235467</v>
      </c>
      <c r="AM80">
        <v>15.745255</v>
      </c>
      <c r="AN80">
        <v>0.81130500000000005</v>
      </c>
      <c r="AO80">
        <v>0</v>
      </c>
      <c r="AP80">
        <v>1.480785</v>
      </c>
      <c r="AQ80">
        <v>37.962876000000001</v>
      </c>
      <c r="AR80">
        <v>45.729778000000003</v>
      </c>
      <c r="AS80">
        <v>30.726749000000002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81.152765999999986</v>
      </c>
      <c r="BA80">
        <f t="shared" si="4"/>
        <v>2980.842314</v>
      </c>
      <c r="BD80">
        <v>7.06</v>
      </c>
      <c r="BE80">
        <v>1.88</v>
      </c>
      <c r="BF80">
        <v>2.93</v>
      </c>
      <c r="BG80">
        <v>1.77</v>
      </c>
      <c r="BH80">
        <v>9</v>
      </c>
      <c r="BI80">
        <v>0.89</v>
      </c>
      <c r="BJ80">
        <v>1.69</v>
      </c>
      <c r="BK80">
        <v>1.75</v>
      </c>
      <c r="BL80">
        <v>0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2.8603580000000002</v>
      </c>
      <c r="BU80">
        <v>1.2925979999999999</v>
      </c>
      <c r="BV80">
        <v>2.265936</v>
      </c>
      <c r="BW80">
        <v>1.8716550000000001</v>
      </c>
      <c r="BX80">
        <v>0.94388300000000003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0.92417400000000005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81.152765999999986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662.54801099999997</v>
      </c>
      <c r="L81">
        <v>603.90500399999996</v>
      </c>
      <c r="M81">
        <v>89.500202999999999</v>
      </c>
      <c r="N81">
        <v>114.76388</v>
      </c>
      <c r="O81">
        <v>120.209401</v>
      </c>
      <c r="P81">
        <v>101.483751</v>
      </c>
      <c r="Q81">
        <v>0</v>
      </c>
      <c r="R81">
        <v>40.503297000000003</v>
      </c>
      <c r="S81">
        <v>25.639448999999999</v>
      </c>
      <c r="T81">
        <v>0</v>
      </c>
      <c r="U81">
        <v>336.167618</v>
      </c>
      <c r="V81">
        <v>11.232078</v>
      </c>
      <c r="W81">
        <v>33.522174999999997</v>
      </c>
      <c r="X81">
        <v>140.893125</v>
      </c>
      <c r="Y81">
        <v>0</v>
      </c>
      <c r="Z81">
        <v>12.626550999999999</v>
      </c>
      <c r="AA81">
        <v>13.533747999999999</v>
      </c>
      <c r="AB81">
        <v>26.41583</v>
      </c>
      <c r="AC81">
        <v>28.999552999999999</v>
      </c>
      <c r="AD81">
        <v>27.251166999999999</v>
      </c>
      <c r="AE81">
        <v>31.996903</v>
      </c>
      <c r="AF81">
        <v>16.052793000000001</v>
      </c>
      <c r="AG81">
        <v>41.572172999999999</v>
      </c>
      <c r="AH81">
        <v>85.097870999999998</v>
      </c>
      <c r="AI81">
        <v>0</v>
      </c>
      <c r="AJ81">
        <v>0</v>
      </c>
      <c r="AK81">
        <v>25.327904</v>
      </c>
      <c r="AL81">
        <v>23.506447000000001</v>
      </c>
      <c r="AM81">
        <v>15.745255</v>
      </c>
      <c r="AN81">
        <v>0.81130500000000005</v>
      </c>
      <c r="AO81">
        <v>0</v>
      </c>
      <c r="AP81">
        <v>1.480785</v>
      </c>
      <c r="AQ81">
        <v>25.308584</v>
      </c>
      <c r="AR81">
        <v>45.729778000000003</v>
      </c>
      <c r="AS81">
        <v>30.726749000000002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80.505226999999977</v>
      </c>
      <c r="BA81">
        <f t="shared" si="4"/>
        <v>2823.8914280000004</v>
      </c>
      <c r="BD81">
        <v>7.48</v>
      </c>
      <c r="BE81">
        <v>1.88</v>
      </c>
      <c r="BF81">
        <v>2.93</v>
      </c>
      <c r="BG81">
        <v>1.77</v>
      </c>
      <c r="BH81">
        <v>9</v>
      </c>
      <c r="BI81">
        <v>0.89</v>
      </c>
      <c r="BJ81">
        <v>1.75</v>
      </c>
      <c r="BK81">
        <v>1.75</v>
      </c>
      <c r="BL81">
        <v>0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2.8603580000000002</v>
      </c>
      <c r="BU81">
        <v>1.2925979999999999</v>
      </c>
      <c r="BV81">
        <v>2.265936</v>
      </c>
      <c r="BW81">
        <v>1.8716550000000001</v>
      </c>
      <c r="BX81">
        <v>0.94388300000000003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0.47778100000000001</v>
      </c>
      <c r="CU81">
        <v>1.209929</v>
      </c>
      <c r="CV81">
        <v>0.67772699999999997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80.505226999999977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662.54801099999997</v>
      </c>
      <c r="L82">
        <v>603.90500399999996</v>
      </c>
      <c r="M82">
        <v>89.500202999999999</v>
      </c>
      <c r="N82">
        <v>114.76388</v>
      </c>
      <c r="O82">
        <v>120.209401</v>
      </c>
      <c r="P82">
        <v>101.483751</v>
      </c>
      <c r="Q82">
        <v>0</v>
      </c>
      <c r="R82">
        <v>40.503297000000003</v>
      </c>
      <c r="S82">
        <v>25.639448999999999</v>
      </c>
      <c r="T82">
        <v>0</v>
      </c>
      <c r="U82">
        <v>336.167618</v>
      </c>
      <c r="V82">
        <v>11.232078</v>
      </c>
      <c r="W82">
        <v>33.522174999999997</v>
      </c>
      <c r="X82">
        <v>140.893125</v>
      </c>
      <c r="Y82">
        <v>0</v>
      </c>
      <c r="Z82">
        <v>12.626550999999999</v>
      </c>
      <c r="AA82">
        <v>0</v>
      </c>
      <c r="AB82">
        <v>26.41583</v>
      </c>
      <c r="AC82">
        <v>28.970329</v>
      </c>
      <c r="AD82">
        <v>18.167445000000001</v>
      </c>
      <c r="AE82">
        <v>31.996903</v>
      </c>
      <c r="AF82">
        <v>8.0263969999999993</v>
      </c>
      <c r="AG82">
        <v>41.572172999999999</v>
      </c>
      <c r="AH82">
        <v>65.894368999999998</v>
      </c>
      <c r="AI82">
        <v>0</v>
      </c>
      <c r="AJ82">
        <v>0</v>
      </c>
      <c r="AK82">
        <v>25.327904</v>
      </c>
      <c r="AL82">
        <v>23.506447000000001</v>
      </c>
      <c r="AM82">
        <v>15.745255</v>
      </c>
      <c r="AN82">
        <v>0.81130500000000005</v>
      </c>
      <c r="AO82">
        <v>0</v>
      </c>
      <c r="AP82">
        <v>1.480785</v>
      </c>
      <c r="AQ82">
        <v>12.654292</v>
      </c>
      <c r="AR82">
        <v>45.729778000000003</v>
      </c>
      <c r="AS82">
        <v>30.726749000000002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80.009226999999967</v>
      </c>
      <c r="BA82">
        <f t="shared" si="4"/>
        <v>2760.8645440000014</v>
      </c>
      <c r="BD82">
        <v>7.53</v>
      </c>
      <c r="BE82">
        <v>1.88</v>
      </c>
      <c r="BF82">
        <v>2.93</v>
      </c>
      <c r="BG82">
        <v>1.77</v>
      </c>
      <c r="BH82">
        <v>9</v>
      </c>
      <c r="BI82">
        <v>0.89</v>
      </c>
      <c r="BJ82">
        <v>1.76</v>
      </c>
      <c r="BK82">
        <v>1.75</v>
      </c>
      <c r="BL82">
        <v>0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2.8603580000000002</v>
      </c>
      <c r="BU82">
        <v>1.2925979999999999</v>
      </c>
      <c r="BV82">
        <v>2.265936</v>
      </c>
      <c r="BW82">
        <v>1.8716550000000001</v>
      </c>
      <c r="BX82">
        <v>0.94388300000000003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0.47778100000000001</v>
      </c>
      <c r="CU82">
        <v>0.80661899999999997</v>
      </c>
      <c r="CV82">
        <v>0.52503699999999998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80.009226999999967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662.54801099999997</v>
      </c>
      <c r="L83">
        <v>571.78222400000004</v>
      </c>
      <c r="M83">
        <v>89.500202999999999</v>
      </c>
      <c r="N83">
        <v>114.76388</v>
      </c>
      <c r="O83">
        <v>120.209401</v>
      </c>
      <c r="P83">
        <v>101.483751</v>
      </c>
      <c r="Q83">
        <v>0</v>
      </c>
      <c r="R83">
        <v>40.503297000000003</v>
      </c>
      <c r="S83">
        <v>25.639448999999999</v>
      </c>
      <c r="T83">
        <v>0</v>
      </c>
      <c r="U83">
        <v>336.167618</v>
      </c>
      <c r="V83">
        <v>11.232078</v>
      </c>
      <c r="W83">
        <v>33.522174999999997</v>
      </c>
      <c r="X83">
        <v>140.893125</v>
      </c>
      <c r="Y83">
        <v>0</v>
      </c>
      <c r="Z83">
        <v>12.626550999999999</v>
      </c>
      <c r="AA83">
        <v>0</v>
      </c>
      <c r="AB83">
        <v>26.41583</v>
      </c>
      <c r="AC83">
        <v>19.313551</v>
      </c>
      <c r="AD83">
        <v>7.8988889999999996</v>
      </c>
      <c r="AE83">
        <v>15.998452</v>
      </c>
      <c r="AF83">
        <v>8.0263969999999993</v>
      </c>
      <c r="AG83">
        <v>41.572172999999999</v>
      </c>
      <c r="AH83">
        <v>37.653925000000001</v>
      </c>
      <c r="AI83">
        <v>0</v>
      </c>
      <c r="AJ83">
        <v>0</v>
      </c>
      <c r="AK83">
        <v>25.327904</v>
      </c>
      <c r="AL83">
        <v>23.506447000000001</v>
      </c>
      <c r="AM83">
        <v>15.745255</v>
      </c>
      <c r="AN83">
        <v>0.81130500000000005</v>
      </c>
      <c r="AO83">
        <v>0</v>
      </c>
      <c r="AP83">
        <v>1.480785</v>
      </c>
      <c r="AQ83">
        <v>0</v>
      </c>
      <c r="AR83">
        <v>45.729778000000003</v>
      </c>
      <c r="AS83">
        <v>30.726749000000002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79.413130999999979</v>
      </c>
      <c r="BA83">
        <f t="shared" si="4"/>
        <v>2651.3271470000004</v>
      </c>
      <c r="BD83">
        <v>7.66</v>
      </c>
      <c r="BE83">
        <v>1.88</v>
      </c>
      <c r="BF83">
        <v>2.93</v>
      </c>
      <c r="BG83">
        <v>1.77</v>
      </c>
      <c r="BH83">
        <v>9</v>
      </c>
      <c r="BI83">
        <v>0.89</v>
      </c>
      <c r="BJ83">
        <v>1.76</v>
      </c>
      <c r="BK83">
        <v>1.75</v>
      </c>
      <c r="BL83">
        <v>0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2.8603580000000002</v>
      </c>
      <c r="BU83">
        <v>1.2925979999999999</v>
      </c>
      <c r="BV83">
        <v>2.265936</v>
      </c>
      <c r="BW83">
        <v>1.8716550000000001</v>
      </c>
      <c r="BX83">
        <v>0.94388300000000003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0.47778100000000001</v>
      </c>
      <c r="CU83">
        <v>0.30553799999999998</v>
      </c>
      <c r="CV83">
        <v>0.30002200000000001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79.413130999999979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662.54801099999997</v>
      </c>
      <c r="L84">
        <v>619.47260600000004</v>
      </c>
      <c r="M84">
        <v>89.500202999999999</v>
      </c>
      <c r="N84">
        <v>114.76388</v>
      </c>
      <c r="O84">
        <v>120.209401</v>
      </c>
      <c r="P84">
        <v>101.483751</v>
      </c>
      <c r="Q84">
        <v>0</v>
      </c>
      <c r="R84">
        <v>40.503297000000003</v>
      </c>
      <c r="S84">
        <v>25.639448999999999</v>
      </c>
      <c r="T84">
        <v>0</v>
      </c>
      <c r="U84">
        <v>336.167618</v>
      </c>
      <c r="V84">
        <v>11.232078</v>
      </c>
      <c r="W84">
        <v>33.522174999999997</v>
      </c>
      <c r="X84">
        <v>140.893125</v>
      </c>
      <c r="Y84">
        <v>0</v>
      </c>
      <c r="Z84">
        <v>12.626550999999999</v>
      </c>
      <c r="AA84">
        <v>0</v>
      </c>
      <c r="AB84">
        <v>26.41583</v>
      </c>
      <c r="AC84">
        <v>19.059425999999998</v>
      </c>
      <c r="AD84">
        <v>0</v>
      </c>
      <c r="AE84">
        <v>15.998452</v>
      </c>
      <c r="AF84">
        <v>6.06874</v>
      </c>
      <c r="AG84">
        <v>41.572172999999999</v>
      </c>
      <c r="AH84">
        <v>18.826962999999999</v>
      </c>
      <c r="AI84">
        <v>0</v>
      </c>
      <c r="AJ84">
        <v>0</v>
      </c>
      <c r="AK84">
        <v>25.327904</v>
      </c>
      <c r="AL84">
        <v>23.506447000000001</v>
      </c>
      <c r="AM84">
        <v>15.745255</v>
      </c>
      <c r="AN84">
        <v>0.81130500000000005</v>
      </c>
      <c r="AO84">
        <v>0</v>
      </c>
      <c r="AP84">
        <v>1.480785</v>
      </c>
      <c r="AQ84">
        <v>0</v>
      </c>
      <c r="AR84">
        <v>45.729778000000003</v>
      </c>
      <c r="AS84">
        <v>30.726749000000002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78.907581999999977</v>
      </c>
      <c r="BA84">
        <f t="shared" si="4"/>
        <v>2669.5743470000002</v>
      </c>
      <c r="BD84">
        <v>7.66</v>
      </c>
      <c r="BE84">
        <v>1.88</v>
      </c>
      <c r="BF84">
        <v>2.93</v>
      </c>
      <c r="BG84">
        <v>1.77</v>
      </c>
      <c r="BH84">
        <v>9</v>
      </c>
      <c r="BI84">
        <v>0.85</v>
      </c>
      <c r="BJ84">
        <v>1.75</v>
      </c>
      <c r="BK84">
        <v>1.75</v>
      </c>
      <c r="BL84">
        <v>0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2.8603580000000002</v>
      </c>
      <c r="BU84">
        <v>1.2925979999999999</v>
      </c>
      <c r="BV84">
        <v>2.265936</v>
      </c>
      <c r="BW84">
        <v>1.8716550000000001</v>
      </c>
      <c r="BX84">
        <v>0.94388300000000003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0.47778100000000001</v>
      </c>
      <c r="CU84">
        <v>0</v>
      </c>
      <c r="CV84">
        <v>0.15001100000000001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78.907581999999977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662.54801099999997</v>
      </c>
      <c r="L85">
        <v>619.47260600000004</v>
      </c>
      <c r="M85">
        <v>89.500202999999999</v>
      </c>
      <c r="N85">
        <v>114.76388</v>
      </c>
      <c r="O85">
        <v>120.209401</v>
      </c>
      <c r="P85">
        <v>101.483751</v>
      </c>
      <c r="Q85">
        <v>0</v>
      </c>
      <c r="R85">
        <v>40.503297000000003</v>
      </c>
      <c r="S85">
        <v>25.639448999999999</v>
      </c>
      <c r="T85">
        <v>0</v>
      </c>
      <c r="U85">
        <v>336.167618</v>
      </c>
      <c r="V85">
        <v>11.232078</v>
      </c>
      <c r="W85">
        <v>33.522174999999997</v>
      </c>
      <c r="X85">
        <v>140.893125</v>
      </c>
      <c r="Y85">
        <v>0</v>
      </c>
      <c r="Z85">
        <v>12.626550999999999</v>
      </c>
      <c r="AA85">
        <v>0</v>
      </c>
      <c r="AB85">
        <v>26.41583</v>
      </c>
      <c r="AC85">
        <v>9.6567760000000007</v>
      </c>
      <c r="AD85">
        <v>0</v>
      </c>
      <c r="AE85">
        <v>15.998452</v>
      </c>
      <c r="AF85">
        <v>6.06874</v>
      </c>
      <c r="AG85">
        <v>41.572172999999999</v>
      </c>
      <c r="AH85">
        <v>0</v>
      </c>
      <c r="AI85">
        <v>0</v>
      </c>
      <c r="AJ85">
        <v>0</v>
      </c>
      <c r="AK85">
        <v>25.327904</v>
      </c>
      <c r="AL85">
        <v>23.506447000000001</v>
      </c>
      <c r="AM85">
        <v>15.745255</v>
      </c>
      <c r="AN85">
        <v>0.81130500000000005</v>
      </c>
      <c r="AO85">
        <v>0</v>
      </c>
      <c r="AP85">
        <v>0</v>
      </c>
      <c r="AQ85">
        <v>0</v>
      </c>
      <c r="AR85">
        <v>45.729778000000003</v>
      </c>
      <c r="AS85">
        <v>30.726749000000002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78.75757099999997</v>
      </c>
      <c r="BA85">
        <f t="shared" si="4"/>
        <v>2639.7139380000003</v>
      </c>
      <c r="BD85">
        <v>7.66</v>
      </c>
      <c r="BE85">
        <v>1.88</v>
      </c>
      <c r="BF85">
        <v>2.93</v>
      </c>
      <c r="BG85">
        <v>1.77</v>
      </c>
      <c r="BH85">
        <v>9</v>
      </c>
      <c r="BI85">
        <v>0.85</v>
      </c>
      <c r="BJ85">
        <v>1.75</v>
      </c>
      <c r="BK85">
        <v>1.75</v>
      </c>
      <c r="BL85">
        <v>0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2.8603580000000002</v>
      </c>
      <c r="BU85">
        <v>1.2925979999999999</v>
      </c>
      <c r="BV85">
        <v>2.265936</v>
      </c>
      <c r="BW85">
        <v>1.8716550000000001</v>
      </c>
      <c r="BX85">
        <v>0.94388300000000003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0.47778100000000001</v>
      </c>
      <c r="CU85">
        <v>0</v>
      </c>
      <c r="CV85">
        <v>0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78.75757099999997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662.54801099999997</v>
      </c>
      <c r="L86">
        <v>619.47260600000004</v>
      </c>
      <c r="M86">
        <v>89.500202999999999</v>
      </c>
      <c r="N86">
        <v>114.76388</v>
      </c>
      <c r="O86">
        <v>120.209401</v>
      </c>
      <c r="P86">
        <v>101.483751</v>
      </c>
      <c r="Q86">
        <v>0</v>
      </c>
      <c r="R86">
        <v>40.503297000000003</v>
      </c>
      <c r="S86">
        <v>25.639448999999999</v>
      </c>
      <c r="T86">
        <v>0</v>
      </c>
      <c r="U86">
        <v>336.167618</v>
      </c>
      <c r="V86">
        <v>11.232078</v>
      </c>
      <c r="W86">
        <v>33.522174999999997</v>
      </c>
      <c r="X86">
        <v>140.893125</v>
      </c>
      <c r="Y86">
        <v>0</v>
      </c>
      <c r="Z86">
        <v>12.609597000000001</v>
      </c>
      <c r="AA86">
        <v>0</v>
      </c>
      <c r="AB86">
        <v>13.100968999999999</v>
      </c>
      <c r="AC86">
        <v>9.6567760000000007</v>
      </c>
      <c r="AD86">
        <v>0</v>
      </c>
      <c r="AE86">
        <v>15.998452</v>
      </c>
      <c r="AF86">
        <v>6.06874</v>
      </c>
      <c r="AG86">
        <v>41.572172999999999</v>
      </c>
      <c r="AH86">
        <v>0</v>
      </c>
      <c r="AI86">
        <v>0</v>
      </c>
      <c r="AJ86">
        <v>0</v>
      </c>
      <c r="AK86">
        <v>25.327904</v>
      </c>
      <c r="AL86">
        <v>23.506447000000001</v>
      </c>
      <c r="AM86">
        <v>15.745255</v>
      </c>
      <c r="AN86">
        <v>0.81130500000000005</v>
      </c>
      <c r="AO86">
        <v>0</v>
      </c>
      <c r="AP86">
        <v>0</v>
      </c>
      <c r="AQ86">
        <v>0</v>
      </c>
      <c r="AR86">
        <v>45.729778000000003</v>
      </c>
      <c r="AS86">
        <v>30.726749000000002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78.75757099999997</v>
      </c>
      <c r="BA86">
        <f t="shared" si="4"/>
        <v>2626.3821230000008</v>
      </c>
      <c r="BD86">
        <v>7.66</v>
      </c>
      <c r="BE86">
        <v>1.88</v>
      </c>
      <c r="BF86">
        <v>2.93</v>
      </c>
      <c r="BG86">
        <v>1.77</v>
      </c>
      <c r="BH86">
        <v>9</v>
      </c>
      <c r="BI86">
        <v>0.85</v>
      </c>
      <c r="BJ86">
        <v>1.75</v>
      </c>
      <c r="BK86">
        <v>1.75</v>
      </c>
      <c r="BL86">
        <v>0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2.8603580000000002</v>
      </c>
      <c r="BU86">
        <v>1.2925979999999999</v>
      </c>
      <c r="BV86">
        <v>2.265936</v>
      </c>
      <c r="BW86">
        <v>1.8716550000000001</v>
      </c>
      <c r="BX86">
        <v>0.94388300000000003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0.47778100000000001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78.75757099999997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662.54801099999997</v>
      </c>
      <c r="L87">
        <v>588.44471299999998</v>
      </c>
      <c r="M87">
        <v>89.500202999999999</v>
      </c>
      <c r="N87">
        <v>114.76388</v>
      </c>
      <c r="O87">
        <v>120.209401</v>
      </c>
      <c r="P87">
        <v>101.483751</v>
      </c>
      <c r="Q87">
        <v>0</v>
      </c>
      <c r="R87">
        <v>40.503297000000003</v>
      </c>
      <c r="S87">
        <v>25.639448999999999</v>
      </c>
      <c r="T87">
        <v>0</v>
      </c>
      <c r="U87">
        <v>336.167618</v>
      </c>
      <c r="V87">
        <v>11.232078</v>
      </c>
      <c r="W87">
        <v>33.522174999999997</v>
      </c>
      <c r="X87">
        <v>140.893125</v>
      </c>
      <c r="Y87">
        <v>0</v>
      </c>
      <c r="Z87">
        <v>6.3132760000000001</v>
      </c>
      <c r="AA87">
        <v>0</v>
      </c>
      <c r="AB87">
        <v>13.100968999999999</v>
      </c>
      <c r="AC87">
        <v>9.6567760000000007</v>
      </c>
      <c r="AD87">
        <v>0</v>
      </c>
      <c r="AE87">
        <v>15.998452</v>
      </c>
      <c r="AF87">
        <v>6.06874</v>
      </c>
      <c r="AG87">
        <v>41.572172999999999</v>
      </c>
      <c r="AH87">
        <v>0</v>
      </c>
      <c r="AI87">
        <v>0</v>
      </c>
      <c r="AJ87">
        <v>0</v>
      </c>
      <c r="AK87">
        <v>25.327904</v>
      </c>
      <c r="AL87">
        <v>23.506447000000001</v>
      </c>
      <c r="AM87">
        <v>15.745255</v>
      </c>
      <c r="AN87">
        <v>0.81130500000000005</v>
      </c>
      <c r="AO87">
        <v>0</v>
      </c>
      <c r="AP87">
        <v>0</v>
      </c>
      <c r="AQ87">
        <v>0</v>
      </c>
      <c r="AR87">
        <v>45.729778000000003</v>
      </c>
      <c r="AS87">
        <v>30.726749000000002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78.75757099999997</v>
      </c>
      <c r="BA87">
        <f t="shared" si="4"/>
        <v>2589.0579090000001</v>
      </c>
      <c r="BD87">
        <v>7.66</v>
      </c>
      <c r="BE87">
        <v>1.88</v>
      </c>
      <c r="BF87">
        <v>2.93</v>
      </c>
      <c r="BG87">
        <v>1.77</v>
      </c>
      <c r="BH87">
        <v>9</v>
      </c>
      <c r="BI87">
        <v>0.85</v>
      </c>
      <c r="BJ87">
        <v>1.75</v>
      </c>
      <c r="BK87">
        <v>1.75</v>
      </c>
      <c r="BL87">
        <v>0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2.8603580000000002</v>
      </c>
      <c r="BU87">
        <v>1.2925979999999999</v>
      </c>
      <c r="BV87">
        <v>2.265936</v>
      </c>
      <c r="BW87">
        <v>1.8716550000000001</v>
      </c>
      <c r="BX87">
        <v>0.94388300000000003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0.47778100000000001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78.75757099999997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662.54801099999997</v>
      </c>
      <c r="L88">
        <v>511.85533099999998</v>
      </c>
      <c r="M88">
        <v>89.500202999999999</v>
      </c>
      <c r="N88">
        <v>114.76388</v>
      </c>
      <c r="O88">
        <v>120.209401</v>
      </c>
      <c r="P88">
        <v>101.483751</v>
      </c>
      <c r="Q88">
        <v>0</v>
      </c>
      <c r="R88">
        <v>40.503297000000003</v>
      </c>
      <c r="S88">
        <v>25.639448999999999</v>
      </c>
      <c r="T88">
        <v>0</v>
      </c>
      <c r="U88">
        <v>336.167618</v>
      </c>
      <c r="V88">
        <v>11.232078</v>
      </c>
      <c r="W88">
        <v>33.522174999999997</v>
      </c>
      <c r="X88">
        <v>140.893125</v>
      </c>
      <c r="Y88">
        <v>0</v>
      </c>
      <c r="Z88">
        <v>6.3132760000000001</v>
      </c>
      <c r="AA88">
        <v>0</v>
      </c>
      <c r="AB88">
        <v>13.100968999999999</v>
      </c>
      <c r="AC88">
        <v>9.6567760000000007</v>
      </c>
      <c r="AD88">
        <v>0</v>
      </c>
      <c r="AE88">
        <v>15.998452</v>
      </c>
      <c r="AF88">
        <v>6.06874</v>
      </c>
      <c r="AG88">
        <v>41.572172999999999</v>
      </c>
      <c r="AH88">
        <v>0</v>
      </c>
      <c r="AI88">
        <v>0</v>
      </c>
      <c r="AJ88">
        <v>0</v>
      </c>
      <c r="AK88">
        <v>25.327904</v>
      </c>
      <c r="AL88">
        <v>23.506447000000001</v>
      </c>
      <c r="AM88">
        <v>15.745255</v>
      </c>
      <c r="AN88">
        <v>0.81130500000000005</v>
      </c>
      <c r="AO88">
        <v>0</v>
      </c>
      <c r="AP88">
        <v>0</v>
      </c>
      <c r="AQ88">
        <v>0</v>
      </c>
      <c r="AR88">
        <v>45.729778000000003</v>
      </c>
      <c r="AS88">
        <v>30.726749000000002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78.75757099999997</v>
      </c>
      <c r="BA88">
        <f t="shared" si="4"/>
        <v>2512.468527</v>
      </c>
      <c r="BD88">
        <v>7.66</v>
      </c>
      <c r="BE88">
        <v>1.88</v>
      </c>
      <c r="BF88">
        <v>2.93</v>
      </c>
      <c r="BG88">
        <v>1.77</v>
      </c>
      <c r="BH88">
        <v>9</v>
      </c>
      <c r="BI88">
        <v>0.85</v>
      </c>
      <c r="BJ88">
        <v>1.75</v>
      </c>
      <c r="BK88">
        <v>1.75</v>
      </c>
      <c r="BL88">
        <v>0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2.8603580000000002</v>
      </c>
      <c r="BU88">
        <v>1.2925979999999999</v>
      </c>
      <c r="BV88">
        <v>2.265936</v>
      </c>
      <c r="BW88">
        <v>1.8716550000000001</v>
      </c>
      <c r="BX88">
        <v>0.94388300000000003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0.47778100000000001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78.75757099999997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662.54801099999997</v>
      </c>
      <c r="L89">
        <v>478.34212400000001</v>
      </c>
      <c r="M89">
        <v>89.500202999999999</v>
      </c>
      <c r="N89">
        <v>114.76388</v>
      </c>
      <c r="O89">
        <v>120.209401</v>
      </c>
      <c r="P89">
        <v>101.483751</v>
      </c>
      <c r="Q89">
        <v>0</v>
      </c>
      <c r="R89">
        <v>40.503297000000003</v>
      </c>
      <c r="S89">
        <v>25.639448999999999</v>
      </c>
      <c r="T89">
        <v>0</v>
      </c>
      <c r="U89">
        <v>336.167618</v>
      </c>
      <c r="V89">
        <v>11.232078</v>
      </c>
      <c r="W89">
        <v>33.522174999999997</v>
      </c>
      <c r="X89">
        <v>140.893125</v>
      </c>
      <c r="Y89">
        <v>0</v>
      </c>
      <c r="Z89">
        <v>6.3132760000000001</v>
      </c>
      <c r="AA89">
        <v>0</v>
      </c>
      <c r="AB89">
        <v>13.100968999999999</v>
      </c>
      <c r="AC89">
        <v>9.6567760000000007</v>
      </c>
      <c r="AD89">
        <v>0</v>
      </c>
      <c r="AE89">
        <v>15.998452</v>
      </c>
      <c r="AF89">
        <v>6.06874</v>
      </c>
      <c r="AG89">
        <v>41.572172999999999</v>
      </c>
      <c r="AH89">
        <v>0</v>
      </c>
      <c r="AI89">
        <v>0</v>
      </c>
      <c r="AJ89">
        <v>0</v>
      </c>
      <c r="AK89">
        <v>25.327904</v>
      </c>
      <c r="AL89">
        <v>23.506447000000001</v>
      </c>
      <c r="AM89">
        <v>15.745255</v>
      </c>
      <c r="AN89">
        <v>0.81130500000000005</v>
      </c>
      <c r="AO89">
        <v>0</v>
      </c>
      <c r="AP89">
        <v>5.4295439999999999</v>
      </c>
      <c r="AQ89">
        <v>0</v>
      </c>
      <c r="AR89">
        <v>45.729778000000003</v>
      </c>
      <c r="AS89">
        <v>30.726749000000002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78.697570999999982</v>
      </c>
      <c r="BA89">
        <f t="shared" si="4"/>
        <v>2484.3248640000002</v>
      </c>
      <c r="BD89">
        <v>7.66</v>
      </c>
      <c r="BE89">
        <v>1.88</v>
      </c>
      <c r="BF89">
        <v>2.93</v>
      </c>
      <c r="BG89">
        <v>1.77</v>
      </c>
      <c r="BH89">
        <v>9</v>
      </c>
      <c r="BI89">
        <v>0.85</v>
      </c>
      <c r="BJ89">
        <v>1.69</v>
      </c>
      <c r="BK89">
        <v>1.75</v>
      </c>
      <c r="BL89">
        <v>0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2.8603580000000002</v>
      </c>
      <c r="BU89">
        <v>1.2925979999999999</v>
      </c>
      <c r="BV89">
        <v>2.265936</v>
      </c>
      <c r="BW89">
        <v>1.8716550000000001</v>
      </c>
      <c r="BX89">
        <v>0.94388300000000003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0.47778100000000001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78.697570999999982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662.54801099999997</v>
      </c>
      <c r="L90">
        <v>410.91112399999997</v>
      </c>
      <c r="M90">
        <v>89.500202999999999</v>
      </c>
      <c r="N90">
        <v>114.76388</v>
      </c>
      <c r="O90">
        <v>120.209401</v>
      </c>
      <c r="P90">
        <v>101.483751</v>
      </c>
      <c r="Q90">
        <v>0</v>
      </c>
      <c r="R90">
        <v>40.503297000000003</v>
      </c>
      <c r="S90">
        <v>25.639448999999999</v>
      </c>
      <c r="T90">
        <v>0</v>
      </c>
      <c r="U90">
        <v>336.167618</v>
      </c>
      <c r="V90">
        <v>11.232078</v>
      </c>
      <c r="W90">
        <v>33.522174999999997</v>
      </c>
      <c r="X90">
        <v>140.893125</v>
      </c>
      <c r="Y90">
        <v>0</v>
      </c>
      <c r="Z90">
        <v>6.3132760000000001</v>
      </c>
      <c r="AA90">
        <v>0</v>
      </c>
      <c r="AB90">
        <v>13.100968999999999</v>
      </c>
      <c r="AC90">
        <v>0</v>
      </c>
      <c r="AD90">
        <v>0</v>
      </c>
      <c r="AE90">
        <v>15.998452</v>
      </c>
      <c r="AF90">
        <v>6.06874</v>
      </c>
      <c r="AG90">
        <v>41.572172999999999</v>
      </c>
      <c r="AH90">
        <v>0</v>
      </c>
      <c r="AI90">
        <v>0</v>
      </c>
      <c r="AJ90">
        <v>0</v>
      </c>
      <c r="AK90">
        <v>25.327904</v>
      </c>
      <c r="AL90">
        <v>23.506447000000001</v>
      </c>
      <c r="AM90">
        <v>15.745255</v>
      </c>
      <c r="AN90">
        <v>0.81130500000000005</v>
      </c>
      <c r="AO90">
        <v>0</v>
      </c>
      <c r="AP90">
        <v>5.4295439999999999</v>
      </c>
      <c r="AQ90">
        <v>0</v>
      </c>
      <c r="AR90">
        <v>45.729778000000003</v>
      </c>
      <c r="AS90">
        <v>30.726749000000002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78.697570999999982</v>
      </c>
      <c r="BA90">
        <f t="shared" si="4"/>
        <v>2407.2370880000003</v>
      </c>
      <c r="BD90">
        <v>7.66</v>
      </c>
      <c r="BE90">
        <v>1.88</v>
      </c>
      <c r="BF90">
        <v>2.93</v>
      </c>
      <c r="BG90">
        <v>1.77</v>
      </c>
      <c r="BH90">
        <v>9</v>
      </c>
      <c r="BI90">
        <v>0.85</v>
      </c>
      <c r="BJ90">
        <v>1.69</v>
      </c>
      <c r="BK90">
        <v>1.75</v>
      </c>
      <c r="BL90">
        <v>0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2.8603580000000002</v>
      </c>
      <c r="BU90">
        <v>1.2925979999999999</v>
      </c>
      <c r="BV90">
        <v>2.265936</v>
      </c>
      <c r="BW90">
        <v>1.8716550000000001</v>
      </c>
      <c r="BX90">
        <v>0.94388300000000003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0.47778100000000001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78.697570999999982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662.54801099999997</v>
      </c>
      <c r="L91">
        <v>398.38822399999998</v>
      </c>
      <c r="M91">
        <v>89.500202999999999</v>
      </c>
      <c r="N91">
        <v>114.76388</v>
      </c>
      <c r="O91">
        <v>120.209401</v>
      </c>
      <c r="P91">
        <v>101.483751</v>
      </c>
      <c r="Q91">
        <v>0</v>
      </c>
      <c r="R91">
        <v>40.503297000000003</v>
      </c>
      <c r="S91">
        <v>25.639448999999999</v>
      </c>
      <c r="T91">
        <v>0</v>
      </c>
      <c r="U91">
        <v>336.167618</v>
      </c>
      <c r="V91">
        <v>11.232078</v>
      </c>
      <c r="W91">
        <v>32.164310999999998</v>
      </c>
      <c r="X91">
        <v>140.893125</v>
      </c>
      <c r="Y91">
        <v>0</v>
      </c>
      <c r="Z91">
        <v>6.3132760000000001</v>
      </c>
      <c r="AA91">
        <v>0</v>
      </c>
      <c r="AB91">
        <v>13.100968999999999</v>
      </c>
      <c r="AC91">
        <v>0</v>
      </c>
      <c r="AD91">
        <v>0</v>
      </c>
      <c r="AE91">
        <v>15.998452</v>
      </c>
      <c r="AF91">
        <v>6.06874</v>
      </c>
      <c r="AG91">
        <v>41.572172999999999</v>
      </c>
      <c r="AH91">
        <v>0</v>
      </c>
      <c r="AI91">
        <v>0</v>
      </c>
      <c r="AJ91">
        <v>0</v>
      </c>
      <c r="AK91">
        <v>25.327904</v>
      </c>
      <c r="AL91">
        <v>23.506447000000001</v>
      </c>
      <c r="AM91">
        <v>15.745255</v>
      </c>
      <c r="AN91">
        <v>0.81130500000000005</v>
      </c>
      <c r="AO91">
        <v>0</v>
      </c>
      <c r="AP91">
        <v>5.4295439999999999</v>
      </c>
      <c r="AQ91">
        <v>0</v>
      </c>
      <c r="AR91">
        <v>42.539327999999998</v>
      </c>
      <c r="AS91">
        <v>30.726749000000002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78.567570999999973</v>
      </c>
      <c r="BA91">
        <f t="shared" si="4"/>
        <v>2390.0358740000001</v>
      </c>
      <c r="BD91">
        <v>7.48</v>
      </c>
      <c r="BE91">
        <v>1.88</v>
      </c>
      <c r="BF91">
        <v>2.93</v>
      </c>
      <c r="BG91">
        <v>1.77</v>
      </c>
      <c r="BH91">
        <v>9</v>
      </c>
      <c r="BI91">
        <v>0.88</v>
      </c>
      <c r="BJ91">
        <v>1.71</v>
      </c>
      <c r="BK91">
        <v>1.75</v>
      </c>
      <c r="BL91">
        <v>0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2.8603580000000002</v>
      </c>
      <c r="BU91">
        <v>1.2925979999999999</v>
      </c>
      <c r="BV91">
        <v>2.265936</v>
      </c>
      <c r="BW91">
        <v>1.8716550000000001</v>
      </c>
      <c r="BX91">
        <v>0.94388300000000003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0.47778100000000001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78.567570999999973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662.54801099999997</v>
      </c>
      <c r="L92">
        <v>360.819524</v>
      </c>
      <c r="M92">
        <v>89.500202999999999</v>
      </c>
      <c r="N92">
        <v>114.76388</v>
      </c>
      <c r="O92">
        <v>120.209401</v>
      </c>
      <c r="P92">
        <v>101.483751</v>
      </c>
      <c r="Q92">
        <v>0</v>
      </c>
      <c r="R92">
        <v>40.503297000000003</v>
      </c>
      <c r="S92">
        <v>25.639448999999999</v>
      </c>
      <c r="T92">
        <v>0</v>
      </c>
      <c r="U92">
        <v>336.167618</v>
      </c>
      <c r="V92">
        <v>11.232078</v>
      </c>
      <c r="W92">
        <v>32.164310999999998</v>
      </c>
      <c r="X92">
        <v>140.893125</v>
      </c>
      <c r="Y92">
        <v>0</v>
      </c>
      <c r="Z92">
        <v>6.3132760000000001</v>
      </c>
      <c r="AA92">
        <v>0</v>
      </c>
      <c r="AB92">
        <v>13.100968999999999</v>
      </c>
      <c r="AC92">
        <v>0</v>
      </c>
      <c r="AD92">
        <v>0</v>
      </c>
      <c r="AE92">
        <v>15.998452</v>
      </c>
      <c r="AF92">
        <v>6.06874</v>
      </c>
      <c r="AG92">
        <v>41.572172999999999</v>
      </c>
      <c r="AH92">
        <v>0</v>
      </c>
      <c r="AI92">
        <v>0</v>
      </c>
      <c r="AJ92">
        <v>0</v>
      </c>
      <c r="AK92">
        <v>25.327904</v>
      </c>
      <c r="AL92">
        <v>12.312901</v>
      </c>
      <c r="AM92">
        <v>15.745255</v>
      </c>
      <c r="AN92">
        <v>0.81130500000000005</v>
      </c>
      <c r="AO92">
        <v>0</v>
      </c>
      <c r="AP92">
        <v>5.4295439999999999</v>
      </c>
      <c r="AQ92">
        <v>0</v>
      </c>
      <c r="AR92">
        <v>42.539327999999998</v>
      </c>
      <c r="AS92">
        <v>30.726749000000002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78.567570999999973</v>
      </c>
      <c r="BA92">
        <f t="shared" si="4"/>
        <v>2341.2736279999999</v>
      </c>
      <c r="BD92">
        <v>7.48</v>
      </c>
      <c r="BE92">
        <v>1.88</v>
      </c>
      <c r="BF92">
        <v>2.93</v>
      </c>
      <c r="BG92">
        <v>1.77</v>
      </c>
      <c r="BH92">
        <v>9</v>
      </c>
      <c r="BI92">
        <v>0.88</v>
      </c>
      <c r="BJ92">
        <v>1.71</v>
      </c>
      <c r="BK92">
        <v>1.75</v>
      </c>
      <c r="BL92">
        <v>0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2.8603580000000002</v>
      </c>
      <c r="BU92">
        <v>1.2925979999999999</v>
      </c>
      <c r="BV92">
        <v>2.265936</v>
      </c>
      <c r="BW92">
        <v>1.8716550000000001</v>
      </c>
      <c r="BX92">
        <v>0.94388300000000003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0.47778100000000001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78.567570999999973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653.53739900000005</v>
      </c>
      <c r="L93">
        <v>365.63602400000002</v>
      </c>
      <c r="M93">
        <v>89.500202999999999</v>
      </c>
      <c r="N93">
        <v>114.76388</v>
      </c>
      <c r="O93">
        <v>120.209401</v>
      </c>
      <c r="P93">
        <v>101.483751</v>
      </c>
      <c r="Q93">
        <v>0</v>
      </c>
      <c r="R93">
        <v>40.503297000000003</v>
      </c>
      <c r="S93">
        <v>20.863762000000001</v>
      </c>
      <c r="T93">
        <v>0</v>
      </c>
      <c r="U93">
        <v>336.167618</v>
      </c>
      <c r="V93">
        <v>11.232078</v>
      </c>
      <c r="W93">
        <v>33.522174999999997</v>
      </c>
      <c r="X93">
        <v>140.893125</v>
      </c>
      <c r="Y93">
        <v>0</v>
      </c>
      <c r="Z93">
        <v>6.3132760000000001</v>
      </c>
      <c r="AA93">
        <v>0</v>
      </c>
      <c r="AB93">
        <v>13.100968999999999</v>
      </c>
      <c r="AC93">
        <v>0</v>
      </c>
      <c r="AD93">
        <v>0</v>
      </c>
      <c r="AE93">
        <v>15.998452</v>
      </c>
      <c r="AF93">
        <v>6.06874</v>
      </c>
      <c r="AG93">
        <v>41.572172999999999</v>
      </c>
      <c r="AH93">
        <v>0</v>
      </c>
      <c r="AI93">
        <v>0</v>
      </c>
      <c r="AJ93">
        <v>0</v>
      </c>
      <c r="AK93">
        <v>25.327904</v>
      </c>
      <c r="AL93">
        <v>12.312901</v>
      </c>
      <c r="AM93">
        <v>15.745255</v>
      </c>
      <c r="AN93">
        <v>0.81130500000000005</v>
      </c>
      <c r="AO93">
        <v>0</v>
      </c>
      <c r="AP93">
        <v>5.4295439999999999</v>
      </c>
      <c r="AQ93">
        <v>0</v>
      </c>
      <c r="AR93">
        <v>38.285395000000001</v>
      </c>
      <c r="AS93">
        <v>30.726749000000002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78.61757099999997</v>
      </c>
      <c r="BA93">
        <f t="shared" si="4"/>
        <v>2329.4577599999998</v>
      </c>
      <c r="BD93">
        <v>7.53</v>
      </c>
      <c r="BE93">
        <v>1.88</v>
      </c>
      <c r="BF93">
        <v>2.93</v>
      </c>
      <c r="BG93">
        <v>1.77</v>
      </c>
      <c r="BH93">
        <v>9</v>
      </c>
      <c r="BI93">
        <v>0.88</v>
      </c>
      <c r="BJ93">
        <v>1.71</v>
      </c>
      <c r="BK93">
        <v>1.75</v>
      </c>
      <c r="BL93">
        <v>0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2.8603580000000002</v>
      </c>
      <c r="BU93">
        <v>1.2925979999999999</v>
      </c>
      <c r="BV93">
        <v>2.265936</v>
      </c>
      <c r="BW93">
        <v>1.8716550000000001</v>
      </c>
      <c r="BX93">
        <v>0.94388300000000003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0.47778100000000001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78.61757099999997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653.53739900000005</v>
      </c>
      <c r="L94">
        <v>365.63602400000002</v>
      </c>
      <c r="M94">
        <v>89.500202999999999</v>
      </c>
      <c r="N94">
        <v>114.76388</v>
      </c>
      <c r="O94">
        <v>120.209401</v>
      </c>
      <c r="P94">
        <v>101.483751</v>
      </c>
      <c r="Q94">
        <v>0</v>
      </c>
      <c r="R94">
        <v>40.503297000000003</v>
      </c>
      <c r="S94">
        <v>19.869122000000001</v>
      </c>
      <c r="T94">
        <v>0</v>
      </c>
      <c r="U94">
        <v>336.167618</v>
      </c>
      <c r="V94">
        <v>11.232078</v>
      </c>
      <c r="W94">
        <v>25.160952999999999</v>
      </c>
      <c r="X94">
        <v>127.406925</v>
      </c>
      <c r="Y94">
        <v>0</v>
      </c>
      <c r="Z94">
        <v>6.3132760000000001</v>
      </c>
      <c r="AA94">
        <v>0</v>
      </c>
      <c r="AB94">
        <v>0</v>
      </c>
      <c r="AC94">
        <v>0</v>
      </c>
      <c r="AD94">
        <v>0</v>
      </c>
      <c r="AE94">
        <v>15.998452</v>
      </c>
      <c r="AF94">
        <v>6.06874</v>
      </c>
      <c r="AG94">
        <v>41.572172999999999</v>
      </c>
      <c r="AH94">
        <v>0</v>
      </c>
      <c r="AI94">
        <v>0</v>
      </c>
      <c r="AJ94">
        <v>0</v>
      </c>
      <c r="AK94">
        <v>25.327904</v>
      </c>
      <c r="AL94">
        <v>12.312901</v>
      </c>
      <c r="AM94">
        <v>15.745255</v>
      </c>
      <c r="AN94">
        <v>0.81130500000000005</v>
      </c>
      <c r="AO94">
        <v>0</v>
      </c>
      <c r="AP94">
        <v>5.4295439999999999</v>
      </c>
      <c r="AQ94">
        <v>0</v>
      </c>
      <c r="AR94">
        <v>38.285395000000001</v>
      </c>
      <c r="AS94">
        <v>30.726749000000002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78.567570999999973</v>
      </c>
      <c r="BA94">
        <f t="shared" si="4"/>
        <v>2293.4647289999998</v>
      </c>
      <c r="BD94">
        <v>7.53</v>
      </c>
      <c r="BE94">
        <v>1.88</v>
      </c>
      <c r="BF94">
        <v>2.93</v>
      </c>
      <c r="BG94">
        <v>1.77</v>
      </c>
      <c r="BH94">
        <v>9</v>
      </c>
      <c r="BI94">
        <v>0.85</v>
      </c>
      <c r="BJ94">
        <v>1.69</v>
      </c>
      <c r="BK94">
        <v>1.75</v>
      </c>
      <c r="BL94">
        <v>0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2.8603580000000002</v>
      </c>
      <c r="BU94">
        <v>1.2925979999999999</v>
      </c>
      <c r="BV94">
        <v>2.265936</v>
      </c>
      <c r="BW94">
        <v>1.8716550000000001</v>
      </c>
      <c r="BX94">
        <v>0.94388300000000003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0.47778100000000001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78.567570999999973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598.36872600000004</v>
      </c>
      <c r="L95">
        <v>336.73702400000002</v>
      </c>
      <c r="M95">
        <v>89.500202999999999</v>
      </c>
      <c r="N95">
        <v>114.76388</v>
      </c>
      <c r="O95">
        <v>120.209401</v>
      </c>
      <c r="P95">
        <v>101.483751</v>
      </c>
      <c r="Q95">
        <v>0</v>
      </c>
      <c r="R95">
        <v>33.198745000000002</v>
      </c>
      <c r="S95">
        <v>19.869122000000001</v>
      </c>
      <c r="T95">
        <v>0</v>
      </c>
      <c r="U95">
        <v>336.167618</v>
      </c>
      <c r="V95">
        <v>11.232078</v>
      </c>
      <c r="W95">
        <v>25.160952999999999</v>
      </c>
      <c r="X95">
        <v>112.957425</v>
      </c>
      <c r="Y95">
        <v>0</v>
      </c>
      <c r="Z95">
        <v>6.3132760000000001</v>
      </c>
      <c r="AA95">
        <v>0</v>
      </c>
      <c r="AB95">
        <v>0</v>
      </c>
      <c r="AC95">
        <v>0</v>
      </c>
      <c r="AD95">
        <v>0</v>
      </c>
      <c r="AE95">
        <v>15.998452</v>
      </c>
      <c r="AF95">
        <v>6.06874</v>
      </c>
      <c r="AG95">
        <v>41.572172999999999</v>
      </c>
      <c r="AH95">
        <v>0</v>
      </c>
      <c r="AI95">
        <v>0</v>
      </c>
      <c r="AJ95">
        <v>0</v>
      </c>
      <c r="AK95">
        <v>25.327904</v>
      </c>
      <c r="AL95">
        <v>12.312901</v>
      </c>
      <c r="AM95">
        <v>15.745255</v>
      </c>
      <c r="AN95">
        <v>0.81130500000000005</v>
      </c>
      <c r="AO95">
        <v>0</v>
      </c>
      <c r="AP95">
        <v>1.2339869999999999</v>
      </c>
      <c r="AQ95">
        <v>0</v>
      </c>
      <c r="AR95">
        <v>43.602811000000003</v>
      </c>
      <c r="AS95">
        <v>30.726749000000002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63.197570999999996</v>
      </c>
      <c r="BA95">
        <f t="shared" si="4"/>
        <v>2173.3948630000004</v>
      </c>
      <c r="BD95">
        <v>7.53</v>
      </c>
      <c r="BE95">
        <v>1.88</v>
      </c>
      <c r="BF95">
        <v>0</v>
      </c>
      <c r="BG95">
        <v>1.77</v>
      </c>
      <c r="BH95">
        <v>0</v>
      </c>
      <c r="BI95">
        <v>0.85</v>
      </c>
      <c r="BJ95">
        <v>1.69</v>
      </c>
      <c r="BK95">
        <v>1.75</v>
      </c>
      <c r="BL95">
        <v>0</v>
      </c>
      <c r="BM95">
        <v>0.19</v>
      </c>
      <c r="BN95">
        <v>0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2.8603580000000002</v>
      </c>
      <c r="BU95">
        <v>1.2925979999999999</v>
      </c>
      <c r="BV95">
        <v>2.265936</v>
      </c>
      <c r="BW95">
        <v>1.8716550000000001</v>
      </c>
      <c r="BX95">
        <v>0.94388300000000003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63.197570999999996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598.36872600000004</v>
      </c>
      <c r="L96">
        <v>336.73702400000002</v>
      </c>
      <c r="M96">
        <v>89.500202999999999</v>
      </c>
      <c r="N96">
        <v>114.76388</v>
      </c>
      <c r="O96">
        <v>120.209401</v>
      </c>
      <c r="P96">
        <v>101.483751</v>
      </c>
      <c r="Q96">
        <v>0</v>
      </c>
      <c r="R96">
        <v>30.870297000000001</v>
      </c>
      <c r="S96">
        <v>19.869122000000001</v>
      </c>
      <c r="T96">
        <v>0</v>
      </c>
      <c r="U96">
        <v>336.167618</v>
      </c>
      <c r="V96">
        <v>7.7860649999999998</v>
      </c>
      <c r="W96">
        <v>25.160952999999999</v>
      </c>
      <c r="X96">
        <v>112.957425</v>
      </c>
      <c r="Y96">
        <v>0</v>
      </c>
      <c r="Z96">
        <v>6.3132760000000001</v>
      </c>
      <c r="AA96">
        <v>0</v>
      </c>
      <c r="AB96">
        <v>0</v>
      </c>
      <c r="AC96">
        <v>0</v>
      </c>
      <c r="AD96">
        <v>0</v>
      </c>
      <c r="AE96">
        <v>15.998452</v>
      </c>
      <c r="AF96">
        <v>6.06874</v>
      </c>
      <c r="AG96">
        <v>41.572172999999999</v>
      </c>
      <c r="AH96">
        <v>0</v>
      </c>
      <c r="AI96">
        <v>0</v>
      </c>
      <c r="AJ96">
        <v>0</v>
      </c>
      <c r="AK96">
        <v>25.327904</v>
      </c>
      <c r="AL96">
        <v>12.312901</v>
      </c>
      <c r="AM96">
        <v>15.745255</v>
      </c>
      <c r="AN96">
        <v>0.81130500000000005</v>
      </c>
      <c r="AO96">
        <v>0</v>
      </c>
      <c r="AP96">
        <v>1.2339869999999999</v>
      </c>
      <c r="AQ96">
        <v>0</v>
      </c>
      <c r="AR96">
        <v>43.602811000000003</v>
      </c>
      <c r="AS96">
        <v>30.726749000000002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63.197570999999996</v>
      </c>
      <c r="BA96">
        <f t="shared" si="4"/>
        <v>2167.6204020000005</v>
      </c>
      <c r="BD96">
        <v>7.53</v>
      </c>
      <c r="BE96">
        <v>1.88</v>
      </c>
      <c r="BF96">
        <v>0</v>
      </c>
      <c r="BG96">
        <v>1.77</v>
      </c>
      <c r="BH96">
        <v>0</v>
      </c>
      <c r="BI96">
        <v>0.85</v>
      </c>
      <c r="BJ96">
        <v>1.69</v>
      </c>
      <c r="BK96">
        <v>1.75</v>
      </c>
      <c r="BL96">
        <v>0</v>
      </c>
      <c r="BM96">
        <v>0.19</v>
      </c>
      <c r="BN96">
        <v>0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2.8603580000000002</v>
      </c>
      <c r="BU96">
        <v>1.2925979999999999</v>
      </c>
      <c r="BV96">
        <v>2.265936</v>
      </c>
      <c r="BW96">
        <v>1.8716550000000001</v>
      </c>
      <c r="BX96">
        <v>0.94388300000000003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63.197570999999996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588.735726</v>
      </c>
      <c r="L97">
        <v>336.73702400000002</v>
      </c>
      <c r="M97">
        <v>89.500202999999999</v>
      </c>
      <c r="N97">
        <v>114.76388</v>
      </c>
      <c r="O97">
        <v>120.209401</v>
      </c>
      <c r="P97">
        <v>101.483751</v>
      </c>
      <c r="Q97">
        <v>0</v>
      </c>
      <c r="R97">
        <v>30.870297000000001</v>
      </c>
      <c r="S97">
        <v>19.869122000000001</v>
      </c>
      <c r="T97">
        <v>0</v>
      </c>
      <c r="U97">
        <v>336.167618</v>
      </c>
      <c r="V97">
        <v>7.7860649999999998</v>
      </c>
      <c r="W97">
        <v>25.160952999999999</v>
      </c>
      <c r="X97">
        <v>112.957425</v>
      </c>
      <c r="Y97">
        <v>0</v>
      </c>
      <c r="Z97">
        <v>6.3132760000000001</v>
      </c>
      <c r="AA97">
        <v>0</v>
      </c>
      <c r="AB97">
        <v>0</v>
      </c>
      <c r="AC97">
        <v>0</v>
      </c>
      <c r="AD97">
        <v>0</v>
      </c>
      <c r="AE97">
        <v>15.998452</v>
      </c>
      <c r="AF97">
        <v>6.06874</v>
      </c>
      <c r="AG97">
        <v>41.572172999999999</v>
      </c>
      <c r="AH97">
        <v>0</v>
      </c>
      <c r="AI97">
        <v>0</v>
      </c>
      <c r="AJ97">
        <v>0</v>
      </c>
      <c r="AK97">
        <v>25.327904</v>
      </c>
      <c r="AL97">
        <v>12.312901</v>
      </c>
      <c r="AM97">
        <v>15.745255</v>
      </c>
      <c r="AN97">
        <v>0.81130500000000005</v>
      </c>
      <c r="AO97">
        <v>0</v>
      </c>
      <c r="AP97">
        <v>1.2339869999999999</v>
      </c>
      <c r="AQ97">
        <v>0</v>
      </c>
      <c r="AR97">
        <v>43.602811000000003</v>
      </c>
      <c r="AS97">
        <v>30.726749000000002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63.197570999999996</v>
      </c>
      <c r="BA97">
        <f t="shared" si="4"/>
        <v>2157.9874020000002</v>
      </c>
      <c r="BD97">
        <v>7.53</v>
      </c>
      <c r="BE97">
        <v>1.88</v>
      </c>
      <c r="BF97">
        <v>0</v>
      </c>
      <c r="BG97">
        <v>1.77</v>
      </c>
      <c r="BH97">
        <v>0</v>
      </c>
      <c r="BI97">
        <v>0.85</v>
      </c>
      <c r="BJ97">
        <v>1.69</v>
      </c>
      <c r="BK97">
        <v>1.75</v>
      </c>
      <c r="BL97">
        <v>0</v>
      </c>
      <c r="BM97">
        <v>0.19</v>
      </c>
      <c r="BN97">
        <v>0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2.8603580000000002</v>
      </c>
      <c r="BU97">
        <v>1.2925979999999999</v>
      </c>
      <c r="BV97">
        <v>2.265936</v>
      </c>
      <c r="BW97">
        <v>1.8716550000000001</v>
      </c>
      <c r="BX97">
        <v>0.94388300000000003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63.197570999999996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583.91922599999998</v>
      </c>
      <c r="L98">
        <v>337.64753000000002</v>
      </c>
      <c r="M98">
        <v>89.500202999999999</v>
      </c>
      <c r="N98">
        <v>114.76388</v>
      </c>
      <c r="O98">
        <v>120.209401</v>
      </c>
      <c r="P98">
        <v>101.483751</v>
      </c>
      <c r="Q98">
        <v>0</v>
      </c>
      <c r="R98">
        <v>30.870297000000001</v>
      </c>
      <c r="S98">
        <v>19.869122000000001</v>
      </c>
      <c r="T98">
        <v>0</v>
      </c>
      <c r="U98">
        <v>336.167618</v>
      </c>
      <c r="V98">
        <v>7.7860649999999998</v>
      </c>
      <c r="W98">
        <v>25.160952999999999</v>
      </c>
      <c r="X98">
        <v>112.957425</v>
      </c>
      <c r="Y98">
        <v>0</v>
      </c>
      <c r="Z98">
        <v>6.251817</v>
      </c>
      <c r="AA98">
        <v>0</v>
      </c>
      <c r="AB98">
        <v>0</v>
      </c>
      <c r="AC98">
        <v>0</v>
      </c>
      <c r="AD98">
        <v>0</v>
      </c>
      <c r="AE98">
        <v>15.998452</v>
      </c>
      <c r="AF98">
        <v>6.06874</v>
      </c>
      <c r="AG98">
        <v>41.572172999999999</v>
      </c>
      <c r="AH98">
        <v>0</v>
      </c>
      <c r="AI98">
        <v>0</v>
      </c>
      <c r="AJ98">
        <v>0</v>
      </c>
      <c r="AK98">
        <v>25.327904</v>
      </c>
      <c r="AL98">
        <v>12.312901</v>
      </c>
      <c r="AM98">
        <v>15.745255</v>
      </c>
      <c r="AN98">
        <v>0.81130500000000005</v>
      </c>
      <c r="AO98">
        <v>0</v>
      </c>
      <c r="AP98">
        <v>1.2339869999999999</v>
      </c>
      <c r="AQ98">
        <v>0</v>
      </c>
      <c r="AR98">
        <v>43.602811000000003</v>
      </c>
      <c r="AS98">
        <v>30.726749000000002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63.197570999999996</v>
      </c>
      <c r="BA98">
        <f t="shared" si="4"/>
        <v>2154.0199490000005</v>
      </c>
      <c r="BD98">
        <v>7.53</v>
      </c>
      <c r="BE98">
        <v>1.88</v>
      </c>
      <c r="BF98">
        <v>0</v>
      </c>
      <c r="BG98">
        <v>1.77</v>
      </c>
      <c r="BH98">
        <v>0</v>
      </c>
      <c r="BI98">
        <v>0.85</v>
      </c>
      <c r="BJ98">
        <v>1.69</v>
      </c>
      <c r="BK98">
        <v>1.75</v>
      </c>
      <c r="BL98">
        <v>0</v>
      </c>
      <c r="BM98">
        <v>0.19</v>
      </c>
      <c r="BN98">
        <v>0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2.8603580000000002</v>
      </c>
      <c r="BU98">
        <v>1.2925979999999999</v>
      </c>
      <c r="BV98">
        <v>2.265936</v>
      </c>
      <c r="BW98">
        <v>1.8716550000000001</v>
      </c>
      <c r="BX98">
        <v>0.94388300000000003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63.197570999999996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12.680572324749992</v>
      </c>
      <c r="L99">
        <f t="shared" si="6"/>
        <v>9.1735814650000069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2.4356100239999976</v>
      </c>
      <c r="Q99">
        <f t="shared" si="6"/>
        <v>0</v>
      </c>
      <c r="R99">
        <f t="shared" si="6"/>
        <v>0.87420416675000134</v>
      </c>
      <c r="S99">
        <f t="shared" si="6"/>
        <v>0.50900172175000014</v>
      </c>
      <c r="T99">
        <f t="shared" si="6"/>
        <v>0</v>
      </c>
      <c r="U99">
        <f t="shared" si="6"/>
        <v>8.0680228319999916</v>
      </c>
      <c r="V99">
        <f t="shared" si="6"/>
        <v>0.23367421300000002</v>
      </c>
      <c r="W99">
        <f t="shared" si="6"/>
        <v>0.69349219325000055</v>
      </c>
      <c r="X99">
        <f t="shared" si="6"/>
        <v>2.9679341442500018</v>
      </c>
      <c r="Y99">
        <f t="shared" si="6"/>
        <v>0</v>
      </c>
      <c r="Z99">
        <f t="shared" si="6"/>
        <v>0.19253530824999959</v>
      </c>
      <c r="AA99">
        <f t="shared" si="6"/>
        <v>8.4585926999999991E-2</v>
      </c>
      <c r="AB99">
        <f t="shared" si="6"/>
        <v>0.23571717374999995</v>
      </c>
      <c r="AC99">
        <f t="shared" si="6"/>
        <v>0.154659622</v>
      </c>
      <c r="AD99">
        <f t="shared" si="6"/>
        <v>0.10584511225</v>
      </c>
      <c r="AE99">
        <f t="shared" si="6"/>
        <v>0.45011836325000049</v>
      </c>
      <c r="AF99">
        <f t="shared" si="6"/>
        <v>0.23090574024999982</v>
      </c>
      <c r="AG99">
        <f t="shared" si="6"/>
        <v>0.99773215200000043</v>
      </c>
      <c r="AH99">
        <f t="shared" si="6"/>
        <v>0.62128976425000004</v>
      </c>
      <c r="AI99">
        <f t="shared" si="6"/>
        <v>2.6675106499999997E-2</v>
      </c>
      <c r="AJ99">
        <f t="shared" si="6"/>
        <v>0</v>
      </c>
      <c r="AK99">
        <f t="shared" si="6"/>
        <v>0.60786969600000063</v>
      </c>
      <c r="AL99">
        <f t="shared" si="6"/>
        <v>0.64698696599999994</v>
      </c>
      <c r="AM99">
        <f t="shared" si="6"/>
        <v>0.37788612000000055</v>
      </c>
      <c r="AN99">
        <f t="shared" si="6"/>
        <v>1.947132E-2</v>
      </c>
      <c r="AO99">
        <f t="shared" si="6"/>
        <v>0</v>
      </c>
      <c r="AP99">
        <f t="shared" si="6"/>
        <v>3.2700663999999983E-2</v>
      </c>
      <c r="AQ99">
        <f t="shared" si="6"/>
        <v>0.43056387500000032</v>
      </c>
      <c r="AR99">
        <f t="shared" si="6"/>
        <v>1.0919313804999986</v>
      </c>
      <c r="AS99">
        <f t="shared" si="6"/>
        <v>0.740116568999999</v>
      </c>
      <c r="AT99">
        <f t="shared" si="6"/>
        <v>0.26003551200000063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1.7601011984999988</v>
      </c>
      <c r="BA99">
        <f t="shared" si="4"/>
        <v>54.491184271249992</v>
      </c>
      <c r="BD99">
        <f t="shared" ref="BD99:DJ99" si="7">SUM(BD3:BD98)/4000</f>
        <v>0.1811275</v>
      </c>
      <c r="BE99">
        <f t="shared" si="7"/>
        <v>4.5119999999999938E-2</v>
      </c>
      <c r="BF99">
        <f t="shared" si="7"/>
        <v>4.3950000000000065E-2</v>
      </c>
      <c r="BG99">
        <f t="shared" si="7"/>
        <v>4.2480000000000039E-2</v>
      </c>
      <c r="BH99">
        <f t="shared" si="7"/>
        <v>0.13500000000000001</v>
      </c>
      <c r="BI99">
        <f t="shared" si="7"/>
        <v>2.0792499999999978E-2</v>
      </c>
      <c r="BJ99">
        <f t="shared" si="7"/>
        <v>4.0977499999999993E-2</v>
      </c>
      <c r="BK99">
        <f t="shared" si="7"/>
        <v>4.2410000000000003E-2</v>
      </c>
      <c r="BL99">
        <f t="shared" si="7"/>
        <v>0</v>
      </c>
      <c r="BM99">
        <f t="shared" si="7"/>
        <v>4.5600000000000007E-3</v>
      </c>
      <c r="BN99">
        <f t="shared" si="7"/>
        <v>5.1599999999999972E-2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5.3883400250000102E-2</v>
      </c>
      <c r="BW99">
        <f t="shared" si="7"/>
        <v>4.4919720000000045E-2</v>
      </c>
      <c r="BX99">
        <f t="shared" si="7"/>
        <v>2.2653191999999992E-2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7.7856362750000074E-2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1.4930663500000005E-2</v>
      </c>
      <c r="CU99">
        <f t="shared" si="7"/>
        <v>6.6199830000000003E-3</v>
      </c>
      <c r="CV99">
        <f t="shared" si="7"/>
        <v>4.9282570000000001E-3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1.7601011984999988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89.7</v>
      </c>
      <c r="C3" s="75">
        <v>55.51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231.19</v>
      </c>
      <c r="K3">
        <v>48.16</v>
      </c>
      <c r="L3">
        <v>1.44</v>
      </c>
      <c r="M3">
        <v>2.98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1.34</v>
      </c>
      <c r="T3">
        <v>21.9</v>
      </c>
      <c r="U3">
        <v>7.3</v>
      </c>
      <c r="V3">
        <v>7.3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4.54</v>
      </c>
      <c r="AD3">
        <v>12.42</v>
      </c>
      <c r="AE3">
        <v>12.42</v>
      </c>
      <c r="AF3">
        <v>2.72</v>
      </c>
    </row>
    <row r="4" spans="1:32">
      <c r="A4" t="s">
        <v>46</v>
      </c>
      <c r="B4" s="75">
        <v>89.7</v>
      </c>
      <c r="C4" s="75">
        <v>55.51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192.66</v>
      </c>
      <c r="K4">
        <v>48.16</v>
      </c>
      <c r="L4">
        <v>1.44</v>
      </c>
      <c r="M4">
        <v>2.96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1.34</v>
      </c>
      <c r="T4">
        <v>21.76</v>
      </c>
      <c r="U4">
        <v>7.25</v>
      </c>
      <c r="V4">
        <v>7.26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4.51</v>
      </c>
      <c r="AD4">
        <v>12.46</v>
      </c>
      <c r="AE4">
        <v>12.46</v>
      </c>
      <c r="AF4">
        <v>2.72</v>
      </c>
    </row>
    <row r="5" spans="1:32">
      <c r="A5" t="s">
        <v>47</v>
      </c>
      <c r="B5" s="75">
        <v>89.7</v>
      </c>
      <c r="C5" s="75">
        <v>55.51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149</v>
      </c>
      <c r="K5">
        <v>48.16</v>
      </c>
      <c r="L5">
        <v>1.44</v>
      </c>
      <c r="M5">
        <v>5.12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1.34</v>
      </c>
      <c r="T5">
        <v>22.02</v>
      </c>
      <c r="U5">
        <v>7.34</v>
      </c>
      <c r="V5">
        <v>7.35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4.38</v>
      </c>
      <c r="AD5">
        <v>12.61</v>
      </c>
      <c r="AE5">
        <v>12.61</v>
      </c>
      <c r="AF5">
        <v>2.72</v>
      </c>
    </row>
    <row r="6" spans="1:32">
      <c r="A6" t="s">
        <v>48</v>
      </c>
      <c r="B6" s="75">
        <v>89.7</v>
      </c>
      <c r="C6" s="75">
        <v>55.51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149</v>
      </c>
      <c r="K6">
        <v>48.16</v>
      </c>
      <c r="L6">
        <v>1.44</v>
      </c>
      <c r="M6">
        <v>5.23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1.34</v>
      </c>
      <c r="T6">
        <v>21.91</v>
      </c>
      <c r="U6">
        <v>7.3</v>
      </c>
      <c r="V6">
        <v>7.32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4.24</v>
      </c>
      <c r="AD6">
        <v>12.43</v>
      </c>
      <c r="AE6">
        <v>12.43</v>
      </c>
      <c r="AF6">
        <v>2.72</v>
      </c>
    </row>
    <row r="7" spans="1:32">
      <c r="A7" t="s">
        <v>49</v>
      </c>
      <c r="B7" s="75">
        <v>89.7</v>
      </c>
      <c r="C7" s="75">
        <v>55.51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149</v>
      </c>
      <c r="K7">
        <v>48.16</v>
      </c>
      <c r="L7">
        <v>1.44</v>
      </c>
      <c r="M7">
        <v>5.18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1.34</v>
      </c>
      <c r="T7">
        <v>22.02</v>
      </c>
      <c r="U7">
        <v>7.34</v>
      </c>
      <c r="V7">
        <v>7.34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4.0999999999999996</v>
      </c>
      <c r="AD7">
        <v>12.37</v>
      </c>
      <c r="AE7">
        <v>12.37</v>
      </c>
      <c r="AF7">
        <v>2.72</v>
      </c>
    </row>
    <row r="8" spans="1:32">
      <c r="A8" t="s">
        <v>50</v>
      </c>
      <c r="B8" s="75">
        <v>89.7</v>
      </c>
      <c r="C8" s="75">
        <v>55.51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149</v>
      </c>
      <c r="K8">
        <v>48.16</v>
      </c>
      <c r="L8">
        <v>1.44</v>
      </c>
      <c r="M8">
        <v>5.26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1.34</v>
      </c>
      <c r="T8">
        <v>22.18</v>
      </c>
      <c r="U8">
        <v>7.39</v>
      </c>
      <c r="V8">
        <v>7.41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3.97</v>
      </c>
      <c r="AD8">
        <v>12.4</v>
      </c>
      <c r="AE8">
        <v>12.4</v>
      </c>
      <c r="AF8">
        <v>2.72</v>
      </c>
    </row>
    <row r="9" spans="1:32">
      <c r="A9" t="s">
        <v>51</v>
      </c>
      <c r="B9" s="75">
        <v>89.7</v>
      </c>
      <c r="C9" s="75">
        <v>55.51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149</v>
      </c>
      <c r="K9">
        <v>48.16</v>
      </c>
      <c r="L9">
        <v>1.44</v>
      </c>
      <c r="M9">
        <v>5.25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1.34</v>
      </c>
      <c r="T9">
        <v>22.12</v>
      </c>
      <c r="U9">
        <v>7.37</v>
      </c>
      <c r="V9">
        <v>7.39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3.86</v>
      </c>
      <c r="AD9">
        <v>12.38</v>
      </c>
      <c r="AE9">
        <v>12.38</v>
      </c>
      <c r="AF9">
        <v>2.72</v>
      </c>
    </row>
    <row r="10" spans="1:32">
      <c r="A10" t="s">
        <v>52</v>
      </c>
      <c r="B10" s="75">
        <v>89.7</v>
      </c>
      <c r="C10" s="75">
        <v>55.51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149</v>
      </c>
      <c r="K10">
        <v>48.16</v>
      </c>
      <c r="L10">
        <v>1.44</v>
      </c>
      <c r="M10">
        <v>5.18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1.34</v>
      </c>
      <c r="T10">
        <v>21.79</v>
      </c>
      <c r="U10">
        <v>7.26</v>
      </c>
      <c r="V10">
        <v>7.27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3.73</v>
      </c>
      <c r="AD10">
        <v>18.62</v>
      </c>
      <c r="AE10">
        <v>18.62</v>
      </c>
      <c r="AF10">
        <v>2.72</v>
      </c>
    </row>
    <row r="11" spans="1:32">
      <c r="A11" t="s">
        <v>53</v>
      </c>
      <c r="B11" s="75">
        <v>89.7</v>
      </c>
      <c r="C11" s="75">
        <v>55.51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149</v>
      </c>
      <c r="K11">
        <v>48.16</v>
      </c>
      <c r="L11">
        <v>1.44</v>
      </c>
      <c r="M11">
        <v>5.3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1.34</v>
      </c>
      <c r="T11">
        <v>21.86</v>
      </c>
      <c r="U11">
        <v>7.29</v>
      </c>
      <c r="V11">
        <v>7.28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4.4800000000000004</v>
      </c>
      <c r="AD11">
        <v>18.010000000000002</v>
      </c>
      <c r="AE11">
        <v>18.010000000000002</v>
      </c>
      <c r="AF11">
        <v>2.72</v>
      </c>
    </row>
    <row r="12" spans="1:32">
      <c r="A12" t="s">
        <v>54</v>
      </c>
      <c r="B12" s="75">
        <v>89.7</v>
      </c>
      <c r="C12" s="75">
        <v>55.51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149</v>
      </c>
      <c r="K12">
        <v>48.16</v>
      </c>
      <c r="L12">
        <v>1.44</v>
      </c>
      <c r="M12">
        <v>5.28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1.34</v>
      </c>
      <c r="T12">
        <v>21.97</v>
      </c>
      <c r="U12">
        <v>7.32</v>
      </c>
      <c r="V12">
        <v>7.33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4.46</v>
      </c>
      <c r="AD12">
        <v>17.87</v>
      </c>
      <c r="AE12">
        <v>17.87</v>
      </c>
      <c r="AF12">
        <v>2.72</v>
      </c>
    </row>
    <row r="13" spans="1:32">
      <c r="A13" t="s">
        <v>55</v>
      </c>
      <c r="B13" s="75">
        <v>89.7</v>
      </c>
      <c r="C13" s="75">
        <v>55.51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149</v>
      </c>
      <c r="K13">
        <v>48.16</v>
      </c>
      <c r="L13">
        <v>1.44</v>
      </c>
      <c r="M13">
        <v>5.25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1.34</v>
      </c>
      <c r="T13">
        <v>21.76</v>
      </c>
      <c r="U13">
        <v>7.26</v>
      </c>
      <c r="V13">
        <v>7.25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4.4400000000000004</v>
      </c>
      <c r="AD13">
        <v>16.5</v>
      </c>
      <c r="AE13">
        <v>16.5</v>
      </c>
      <c r="AF13">
        <v>2.72</v>
      </c>
    </row>
    <row r="14" spans="1:32">
      <c r="A14" t="s">
        <v>56</v>
      </c>
      <c r="B14" s="75">
        <v>89.7</v>
      </c>
      <c r="C14" s="75">
        <v>55.51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149</v>
      </c>
      <c r="K14">
        <v>48.16</v>
      </c>
      <c r="L14">
        <v>1.44</v>
      </c>
      <c r="M14">
        <v>5.13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1.34</v>
      </c>
      <c r="T14">
        <v>22.04</v>
      </c>
      <c r="U14">
        <v>7.35</v>
      </c>
      <c r="V14">
        <v>7.34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4.47</v>
      </c>
      <c r="AD14">
        <v>12.43</v>
      </c>
      <c r="AE14">
        <v>12.43</v>
      </c>
      <c r="AF14">
        <v>2.72</v>
      </c>
    </row>
    <row r="15" spans="1:32">
      <c r="A15" t="s">
        <v>57</v>
      </c>
      <c r="B15" s="75">
        <v>89.7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149</v>
      </c>
      <c r="K15">
        <v>48.16</v>
      </c>
      <c r="L15">
        <v>1.32</v>
      </c>
      <c r="M15">
        <v>5.2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1.34</v>
      </c>
      <c r="T15">
        <v>21.98</v>
      </c>
      <c r="U15">
        <v>7.33</v>
      </c>
      <c r="V15">
        <v>7.32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4.5199999999999996</v>
      </c>
      <c r="AD15">
        <v>12.37</v>
      </c>
      <c r="AE15">
        <v>12.37</v>
      </c>
      <c r="AF15">
        <v>2.72</v>
      </c>
    </row>
    <row r="16" spans="1:32">
      <c r="A16" t="s">
        <v>58</v>
      </c>
      <c r="B16" s="75">
        <v>89.7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149</v>
      </c>
      <c r="K16">
        <v>48.16</v>
      </c>
      <c r="L16">
        <v>1.32</v>
      </c>
      <c r="M16">
        <v>5.17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1.34</v>
      </c>
      <c r="T16">
        <v>21.78</v>
      </c>
      <c r="U16">
        <v>7.26</v>
      </c>
      <c r="V16">
        <v>7.27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</v>
      </c>
      <c r="AD16">
        <v>12.4</v>
      </c>
      <c r="AE16">
        <v>12.4</v>
      </c>
      <c r="AF16">
        <v>2.72</v>
      </c>
    </row>
    <row r="17" spans="1:32">
      <c r="A17" t="s">
        <v>59</v>
      </c>
      <c r="B17" s="75">
        <v>89.7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149</v>
      </c>
      <c r="K17">
        <v>48.16</v>
      </c>
      <c r="L17">
        <v>1.32</v>
      </c>
      <c r="M17">
        <v>5.21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1.34</v>
      </c>
      <c r="T17">
        <v>21.95</v>
      </c>
      <c r="U17">
        <v>7.32</v>
      </c>
      <c r="V17">
        <v>7.31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4.5199999999999996</v>
      </c>
      <c r="AD17">
        <v>12.38</v>
      </c>
      <c r="AE17">
        <v>12.38</v>
      </c>
      <c r="AF17">
        <v>2.72</v>
      </c>
    </row>
    <row r="18" spans="1:32">
      <c r="A18" t="s">
        <v>60</v>
      </c>
      <c r="B18" s="75">
        <v>89.7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149</v>
      </c>
      <c r="K18">
        <v>48.16</v>
      </c>
      <c r="L18">
        <v>1.32</v>
      </c>
      <c r="M18">
        <v>5.13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1.34</v>
      </c>
      <c r="T18">
        <v>21.86</v>
      </c>
      <c r="U18">
        <v>7.29</v>
      </c>
      <c r="V18">
        <v>7.28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4.4800000000000004</v>
      </c>
      <c r="AD18">
        <v>12.62</v>
      </c>
      <c r="AE18">
        <v>12.62</v>
      </c>
      <c r="AF18">
        <v>2.72</v>
      </c>
    </row>
    <row r="19" spans="1:32">
      <c r="A19" t="s">
        <v>61</v>
      </c>
      <c r="B19" s="75">
        <v>89.7</v>
      </c>
      <c r="C19" s="75">
        <v>55.51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149</v>
      </c>
      <c r="K19">
        <v>48.16</v>
      </c>
      <c r="L19">
        <v>1.32</v>
      </c>
      <c r="M19">
        <v>5.19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1.34</v>
      </c>
      <c r="T19">
        <v>21.8</v>
      </c>
      <c r="U19">
        <v>7.26</v>
      </c>
      <c r="V19">
        <v>7.27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4.37</v>
      </c>
      <c r="AD19">
        <v>12.4</v>
      </c>
      <c r="AE19">
        <v>12.4</v>
      </c>
      <c r="AF19">
        <v>2.72</v>
      </c>
    </row>
    <row r="20" spans="1:32">
      <c r="A20" t="s">
        <v>62</v>
      </c>
      <c r="B20" s="75">
        <v>89.7</v>
      </c>
      <c r="C20" s="75">
        <v>55.51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149</v>
      </c>
      <c r="K20">
        <v>48.16</v>
      </c>
      <c r="L20">
        <v>1.32</v>
      </c>
      <c r="M20">
        <v>5.28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1.34</v>
      </c>
      <c r="T20">
        <v>22.09</v>
      </c>
      <c r="U20">
        <v>7.36</v>
      </c>
      <c r="V20">
        <v>7.38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4.49</v>
      </c>
      <c r="AD20">
        <v>17.079999999999998</v>
      </c>
      <c r="AE20">
        <v>17.079999999999998</v>
      </c>
      <c r="AF20">
        <v>2.72</v>
      </c>
    </row>
    <row r="21" spans="1:32">
      <c r="A21" t="s">
        <v>63</v>
      </c>
      <c r="B21" s="75">
        <v>89.7</v>
      </c>
      <c r="C21" s="75">
        <v>55.51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35.15</v>
      </c>
      <c r="J21">
        <v>149</v>
      </c>
      <c r="K21">
        <v>48.16</v>
      </c>
      <c r="L21">
        <v>1.32</v>
      </c>
      <c r="M21">
        <v>5.14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1.34</v>
      </c>
      <c r="T21">
        <v>22</v>
      </c>
      <c r="U21">
        <v>7.33</v>
      </c>
      <c r="V21">
        <v>7.35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4.51</v>
      </c>
      <c r="AD21">
        <v>16.190000000000001</v>
      </c>
      <c r="AE21">
        <v>16.190000000000001</v>
      </c>
      <c r="AF21">
        <v>2.72</v>
      </c>
    </row>
    <row r="22" spans="1:32">
      <c r="A22" t="s">
        <v>64</v>
      </c>
      <c r="B22" s="75">
        <v>89.7</v>
      </c>
      <c r="C22" s="75">
        <v>55.51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35.15</v>
      </c>
      <c r="J22">
        <v>149</v>
      </c>
      <c r="K22">
        <v>48.16</v>
      </c>
      <c r="L22">
        <v>1.32</v>
      </c>
      <c r="M22">
        <v>5.16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1.34</v>
      </c>
      <c r="T22">
        <v>22.06</v>
      </c>
      <c r="U22">
        <v>7.35</v>
      </c>
      <c r="V22">
        <v>7.36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4.37</v>
      </c>
      <c r="AD22">
        <v>15.31</v>
      </c>
      <c r="AE22">
        <v>15.31</v>
      </c>
      <c r="AF22">
        <v>2.72</v>
      </c>
    </row>
    <row r="23" spans="1:32">
      <c r="A23" t="s">
        <v>65</v>
      </c>
      <c r="B23" s="75">
        <v>89.7</v>
      </c>
      <c r="C23" s="75">
        <v>55.51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35.15</v>
      </c>
      <c r="J23">
        <v>149</v>
      </c>
      <c r="K23">
        <v>48.16</v>
      </c>
      <c r="L23">
        <v>1.32</v>
      </c>
      <c r="M23">
        <v>5.17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1.3</v>
      </c>
      <c r="T23">
        <v>22.12</v>
      </c>
      <c r="U23">
        <v>7.37</v>
      </c>
      <c r="V23">
        <v>7.38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4.5199999999999996</v>
      </c>
      <c r="AD23">
        <v>14.58</v>
      </c>
      <c r="AE23">
        <v>14.58</v>
      </c>
      <c r="AF23">
        <v>2.72</v>
      </c>
    </row>
    <row r="24" spans="1:32">
      <c r="A24" t="s">
        <v>66</v>
      </c>
      <c r="B24" s="75">
        <v>89.7</v>
      </c>
      <c r="C24" s="75">
        <v>55.51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35.15</v>
      </c>
      <c r="J24">
        <v>149</v>
      </c>
      <c r="K24">
        <v>48.16</v>
      </c>
      <c r="L24">
        <v>1.32</v>
      </c>
      <c r="M24">
        <v>5.17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1.3</v>
      </c>
      <c r="T24">
        <v>22.2</v>
      </c>
      <c r="U24">
        <v>7.4</v>
      </c>
      <c r="V24">
        <v>7.41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4.4800000000000004</v>
      </c>
      <c r="AD24">
        <v>13.91</v>
      </c>
      <c r="AE24">
        <v>13.91</v>
      </c>
      <c r="AF24">
        <v>2.72</v>
      </c>
    </row>
    <row r="25" spans="1:32">
      <c r="A25" t="s">
        <v>67</v>
      </c>
      <c r="B25" s="75">
        <v>89.7</v>
      </c>
      <c r="C25" s="75">
        <v>55.51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35.15</v>
      </c>
      <c r="J25">
        <v>192.66</v>
      </c>
      <c r="K25">
        <v>48.16</v>
      </c>
      <c r="L25">
        <v>1.32</v>
      </c>
      <c r="M25">
        <v>5.29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1.3</v>
      </c>
      <c r="T25">
        <v>21.88</v>
      </c>
      <c r="U25">
        <v>7.29</v>
      </c>
      <c r="V25">
        <v>7.29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4.5199999999999996</v>
      </c>
      <c r="AD25">
        <v>13.32</v>
      </c>
      <c r="AE25">
        <v>13.32</v>
      </c>
      <c r="AF25">
        <v>2.72</v>
      </c>
    </row>
    <row r="26" spans="1:32">
      <c r="A26" t="s">
        <v>68</v>
      </c>
      <c r="B26" s="75">
        <v>89.7</v>
      </c>
      <c r="C26" s="75">
        <v>55.51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35.15</v>
      </c>
      <c r="J26">
        <v>192.66</v>
      </c>
      <c r="K26">
        <v>48.16</v>
      </c>
      <c r="L26">
        <v>1.32</v>
      </c>
      <c r="M26">
        <v>5.26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1.3</v>
      </c>
      <c r="T26">
        <v>22.05</v>
      </c>
      <c r="U26">
        <v>7.35</v>
      </c>
      <c r="V26">
        <v>7.35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4.3499999999999996</v>
      </c>
      <c r="AD26">
        <v>12.63</v>
      </c>
      <c r="AE26">
        <v>12.63</v>
      </c>
      <c r="AF26">
        <v>2.72</v>
      </c>
    </row>
    <row r="27" spans="1:32">
      <c r="A27" t="s">
        <v>69</v>
      </c>
      <c r="B27" s="75">
        <v>107.37</v>
      </c>
      <c r="C27" s="75">
        <v>67.94</v>
      </c>
      <c r="D27" s="135">
        <f t="shared" si="0"/>
        <v>0.28000000000000003</v>
      </c>
      <c r="E27" s="75"/>
      <c r="F27" s="78">
        <v>0</v>
      </c>
      <c r="G27" s="78">
        <v>0</v>
      </c>
      <c r="H27" s="78">
        <v>0</v>
      </c>
      <c r="I27">
        <v>35.15</v>
      </c>
      <c r="J27">
        <v>231.19</v>
      </c>
      <c r="K27">
        <v>77.06</v>
      </c>
      <c r="L27">
        <v>1.24</v>
      </c>
      <c r="M27">
        <v>5.26</v>
      </c>
      <c r="N27" s="135">
        <v>0</v>
      </c>
      <c r="O27" s="135">
        <v>0.28000000000000003</v>
      </c>
      <c r="P27" s="135">
        <v>0</v>
      </c>
      <c r="Q27">
        <v>1.45</v>
      </c>
      <c r="R27">
        <v>0</v>
      </c>
      <c r="S27">
        <v>1.3</v>
      </c>
      <c r="T27">
        <v>21.83</v>
      </c>
      <c r="U27">
        <v>7.28</v>
      </c>
      <c r="V27">
        <v>7.28</v>
      </c>
      <c r="W27">
        <v>0</v>
      </c>
      <c r="X27">
        <v>0</v>
      </c>
      <c r="Y27">
        <v>0.11</v>
      </c>
      <c r="Z27">
        <v>0</v>
      </c>
      <c r="AA27">
        <v>0</v>
      </c>
      <c r="AB27">
        <v>0</v>
      </c>
      <c r="AC27">
        <v>8.1300000000000008</v>
      </c>
      <c r="AD27">
        <v>24.14</v>
      </c>
      <c r="AE27">
        <v>24.14</v>
      </c>
      <c r="AF27">
        <v>2.72</v>
      </c>
    </row>
    <row r="28" spans="1:32">
      <c r="A28" t="s">
        <v>70</v>
      </c>
      <c r="B28" s="75">
        <v>107.37</v>
      </c>
      <c r="C28" s="75">
        <v>67.94</v>
      </c>
      <c r="D28" s="135">
        <f t="shared" si="0"/>
        <v>4.04</v>
      </c>
      <c r="E28" s="75"/>
      <c r="F28" s="78">
        <v>0</v>
      </c>
      <c r="G28" s="78">
        <v>0</v>
      </c>
      <c r="H28" s="78">
        <v>0</v>
      </c>
      <c r="I28">
        <v>35.15</v>
      </c>
      <c r="J28">
        <v>270.93</v>
      </c>
      <c r="K28">
        <v>100.91</v>
      </c>
      <c r="L28">
        <v>1.24</v>
      </c>
      <c r="M28">
        <v>5.23</v>
      </c>
      <c r="N28" s="135">
        <v>2.91</v>
      </c>
      <c r="O28" s="135">
        <v>0.55000000000000004</v>
      </c>
      <c r="P28" s="135">
        <v>0.57999999999999996</v>
      </c>
      <c r="Q28">
        <v>1.45</v>
      </c>
      <c r="R28">
        <v>0.28000000000000003</v>
      </c>
      <c r="S28">
        <v>1.3</v>
      </c>
      <c r="T28">
        <v>21.86</v>
      </c>
      <c r="U28">
        <v>7.29</v>
      </c>
      <c r="V28">
        <v>7.28</v>
      </c>
      <c r="W28">
        <v>0</v>
      </c>
      <c r="X28">
        <v>0</v>
      </c>
      <c r="Y28">
        <v>0.16</v>
      </c>
      <c r="Z28">
        <v>0</v>
      </c>
      <c r="AA28">
        <v>0</v>
      </c>
      <c r="AB28">
        <v>0</v>
      </c>
      <c r="AC28">
        <v>7.89</v>
      </c>
      <c r="AD28">
        <v>22.7</v>
      </c>
      <c r="AE28">
        <v>22.7</v>
      </c>
      <c r="AF28">
        <v>2.72</v>
      </c>
    </row>
    <row r="29" spans="1:32">
      <c r="A29" t="s">
        <v>71</v>
      </c>
      <c r="B29" s="75">
        <v>107.37</v>
      </c>
      <c r="C29" s="75">
        <v>67.94</v>
      </c>
      <c r="D29" s="135">
        <f t="shared" si="0"/>
        <v>16</v>
      </c>
      <c r="E29" s="75"/>
      <c r="F29" s="78">
        <v>0</v>
      </c>
      <c r="G29" s="78">
        <v>0</v>
      </c>
      <c r="H29" s="78">
        <v>0</v>
      </c>
      <c r="I29">
        <v>35.15</v>
      </c>
      <c r="J29">
        <v>270.93</v>
      </c>
      <c r="K29">
        <v>100.91</v>
      </c>
      <c r="L29">
        <v>1.24</v>
      </c>
      <c r="M29">
        <v>5.27</v>
      </c>
      <c r="N29" s="135">
        <v>9.99</v>
      </c>
      <c r="O29" s="135">
        <v>1.46</v>
      </c>
      <c r="P29" s="135">
        <v>4.55</v>
      </c>
      <c r="Q29">
        <v>1.45</v>
      </c>
      <c r="R29">
        <v>4.13</v>
      </c>
      <c r="S29">
        <v>1.3</v>
      </c>
      <c r="T29">
        <v>32.69</v>
      </c>
      <c r="U29">
        <v>10.9</v>
      </c>
      <c r="V29">
        <v>10.9</v>
      </c>
      <c r="W29">
        <v>0</v>
      </c>
      <c r="X29">
        <v>0</v>
      </c>
      <c r="Y29">
        <v>0.27</v>
      </c>
      <c r="Z29">
        <v>0</v>
      </c>
      <c r="AA29">
        <v>0</v>
      </c>
      <c r="AB29">
        <v>0</v>
      </c>
      <c r="AC29">
        <v>7.66</v>
      </c>
      <c r="AD29">
        <v>21.44</v>
      </c>
      <c r="AE29">
        <v>21.44</v>
      </c>
      <c r="AF29">
        <v>2.72</v>
      </c>
    </row>
    <row r="30" spans="1:32">
      <c r="A30" t="s">
        <v>72</v>
      </c>
      <c r="B30" s="75">
        <v>107.37</v>
      </c>
      <c r="C30" s="75">
        <v>67.94</v>
      </c>
      <c r="D30" s="135">
        <f t="shared" si="0"/>
        <v>31.130000000000003</v>
      </c>
      <c r="E30" s="75"/>
      <c r="F30" s="78">
        <v>0</v>
      </c>
      <c r="G30" s="78">
        <v>0</v>
      </c>
      <c r="H30" s="78">
        <v>0</v>
      </c>
      <c r="I30">
        <v>35.15</v>
      </c>
      <c r="J30">
        <v>270.93</v>
      </c>
      <c r="K30">
        <v>100.91</v>
      </c>
      <c r="L30">
        <v>1.24</v>
      </c>
      <c r="M30">
        <v>5.27</v>
      </c>
      <c r="N30" s="135">
        <v>18.09</v>
      </c>
      <c r="O30" s="135">
        <v>4.07</v>
      </c>
      <c r="P30" s="135">
        <v>8.9700000000000006</v>
      </c>
      <c r="Q30">
        <v>1.45</v>
      </c>
      <c r="R30">
        <v>10.87</v>
      </c>
      <c r="S30">
        <v>1.3</v>
      </c>
      <c r="T30">
        <v>31.73</v>
      </c>
      <c r="U30">
        <v>10.57</v>
      </c>
      <c r="V30">
        <v>10.58</v>
      </c>
      <c r="W30">
        <v>0.61</v>
      </c>
      <c r="X30">
        <v>0.12</v>
      </c>
      <c r="Y30">
        <v>0.66</v>
      </c>
      <c r="Z30">
        <v>1.45</v>
      </c>
      <c r="AA30">
        <v>0</v>
      </c>
      <c r="AB30">
        <v>0</v>
      </c>
      <c r="AC30">
        <v>7.43</v>
      </c>
      <c r="AD30">
        <v>20.37</v>
      </c>
      <c r="AE30">
        <v>20.37</v>
      </c>
      <c r="AF30">
        <v>2.72</v>
      </c>
    </row>
    <row r="31" spans="1:32">
      <c r="A31" t="s">
        <v>73</v>
      </c>
      <c r="B31" s="75">
        <v>107.37</v>
      </c>
      <c r="C31" s="75">
        <v>67.94</v>
      </c>
      <c r="D31" s="135">
        <f t="shared" si="0"/>
        <v>56.43</v>
      </c>
      <c r="E31" s="75"/>
      <c r="F31" s="78">
        <v>0.03</v>
      </c>
      <c r="G31" s="78">
        <v>0.03</v>
      </c>
      <c r="H31" s="78">
        <v>0.03</v>
      </c>
      <c r="I31">
        <v>35.15</v>
      </c>
      <c r="J31">
        <v>270.93</v>
      </c>
      <c r="K31">
        <v>100.91</v>
      </c>
      <c r="L31">
        <v>1.24</v>
      </c>
      <c r="M31">
        <v>5.2</v>
      </c>
      <c r="N31" s="135">
        <v>27.86</v>
      </c>
      <c r="O31" s="135">
        <v>9.7799999999999994</v>
      </c>
      <c r="P31" s="135">
        <v>18.79</v>
      </c>
      <c r="Q31">
        <v>1.45</v>
      </c>
      <c r="R31">
        <v>18.53</v>
      </c>
      <c r="S31">
        <v>1.3</v>
      </c>
      <c r="T31">
        <v>30.85</v>
      </c>
      <c r="U31">
        <v>10.28</v>
      </c>
      <c r="V31">
        <v>10.29</v>
      </c>
      <c r="W31">
        <v>4.68</v>
      </c>
      <c r="X31">
        <v>0.93</v>
      </c>
      <c r="Y31">
        <v>1.07</v>
      </c>
      <c r="Z31">
        <v>3.08</v>
      </c>
      <c r="AA31">
        <v>2.67</v>
      </c>
      <c r="AB31">
        <v>1.33</v>
      </c>
      <c r="AC31">
        <v>7.13</v>
      </c>
      <c r="AD31">
        <v>19.350000000000001</v>
      </c>
      <c r="AE31">
        <v>19.350000000000001</v>
      </c>
      <c r="AF31">
        <v>2.72</v>
      </c>
    </row>
    <row r="32" spans="1:32">
      <c r="A32" t="s">
        <v>74</v>
      </c>
      <c r="B32" s="75">
        <v>130.33000000000001</v>
      </c>
      <c r="C32" s="75">
        <v>86.24</v>
      </c>
      <c r="D32" s="135">
        <f t="shared" si="0"/>
        <v>79.069999999999993</v>
      </c>
      <c r="E32" s="75"/>
      <c r="F32" s="78">
        <v>0.34</v>
      </c>
      <c r="G32" s="78">
        <v>0.34</v>
      </c>
      <c r="H32" s="78">
        <v>0.35</v>
      </c>
      <c r="I32">
        <v>35.15</v>
      </c>
      <c r="J32">
        <v>270.93</v>
      </c>
      <c r="K32">
        <v>100.91</v>
      </c>
      <c r="L32">
        <v>1.24</v>
      </c>
      <c r="M32">
        <v>5.12</v>
      </c>
      <c r="N32" s="135">
        <v>33</v>
      </c>
      <c r="O32" s="135">
        <v>16.29</v>
      </c>
      <c r="P32" s="135">
        <v>29.78</v>
      </c>
      <c r="Q32">
        <v>1.45</v>
      </c>
      <c r="R32">
        <v>27.34</v>
      </c>
      <c r="S32">
        <v>1.3</v>
      </c>
      <c r="T32">
        <v>29.93</v>
      </c>
      <c r="U32">
        <v>9.98</v>
      </c>
      <c r="V32">
        <v>9.98</v>
      </c>
      <c r="W32">
        <v>11.48</v>
      </c>
      <c r="X32">
        <v>2.2999999999999998</v>
      </c>
      <c r="Y32">
        <v>1.44</v>
      </c>
      <c r="Z32">
        <v>6.26</v>
      </c>
      <c r="AA32">
        <v>13.33</v>
      </c>
      <c r="AB32">
        <v>6.67</v>
      </c>
      <c r="AC32">
        <v>6.91</v>
      </c>
      <c r="AD32">
        <v>18.32</v>
      </c>
      <c r="AE32">
        <v>18.32</v>
      </c>
      <c r="AF32">
        <v>2.72</v>
      </c>
    </row>
    <row r="33" spans="1:32">
      <c r="A33" t="s">
        <v>75</v>
      </c>
      <c r="B33" s="75">
        <v>130.33000000000001</v>
      </c>
      <c r="C33" s="75">
        <v>86.24</v>
      </c>
      <c r="D33" s="135">
        <f t="shared" si="0"/>
        <v>90.44</v>
      </c>
      <c r="E33" s="75"/>
      <c r="F33" s="78">
        <v>1.1299999999999999</v>
      </c>
      <c r="G33" s="78">
        <v>1.1299999999999999</v>
      </c>
      <c r="H33" s="78">
        <v>1.1499999999999999</v>
      </c>
      <c r="I33">
        <v>35.15</v>
      </c>
      <c r="J33">
        <v>270.93</v>
      </c>
      <c r="K33">
        <v>100.91</v>
      </c>
      <c r="L33">
        <v>1.24</v>
      </c>
      <c r="M33">
        <v>5.24</v>
      </c>
      <c r="N33" s="135">
        <v>33</v>
      </c>
      <c r="O33" s="135">
        <v>24.44</v>
      </c>
      <c r="P33" s="135">
        <v>33</v>
      </c>
      <c r="Q33">
        <v>1.45</v>
      </c>
      <c r="R33">
        <v>36.83</v>
      </c>
      <c r="S33">
        <v>1.3</v>
      </c>
      <c r="T33">
        <v>29.04</v>
      </c>
      <c r="U33">
        <v>9.68</v>
      </c>
      <c r="V33">
        <v>9.68</v>
      </c>
      <c r="W33">
        <v>21.09</v>
      </c>
      <c r="X33">
        <v>4.22</v>
      </c>
      <c r="Y33">
        <v>2.89</v>
      </c>
      <c r="Z33">
        <v>10.01</v>
      </c>
      <c r="AA33">
        <v>19.329999999999998</v>
      </c>
      <c r="AB33">
        <v>9.67</v>
      </c>
      <c r="AC33">
        <v>6.72</v>
      </c>
      <c r="AD33">
        <v>17.38</v>
      </c>
      <c r="AE33">
        <v>17.38</v>
      </c>
      <c r="AF33">
        <v>2.72</v>
      </c>
    </row>
    <row r="34" spans="1:32">
      <c r="A34" t="s">
        <v>76</v>
      </c>
      <c r="B34" s="75">
        <v>130.33000000000001</v>
      </c>
      <c r="C34" s="75">
        <v>86.24</v>
      </c>
      <c r="D34" s="135">
        <f t="shared" si="0"/>
        <v>95.5</v>
      </c>
      <c r="E34" s="75"/>
      <c r="F34" s="78">
        <v>2.14</v>
      </c>
      <c r="G34" s="78">
        <v>2.14</v>
      </c>
      <c r="H34" s="78">
        <v>2.19</v>
      </c>
      <c r="I34">
        <v>35.15</v>
      </c>
      <c r="J34">
        <v>270.93</v>
      </c>
      <c r="K34">
        <v>100.91</v>
      </c>
      <c r="L34">
        <v>1.24</v>
      </c>
      <c r="M34">
        <v>5.19</v>
      </c>
      <c r="N34" s="135">
        <v>31.84</v>
      </c>
      <c r="O34" s="135">
        <v>31.83</v>
      </c>
      <c r="P34" s="135">
        <v>31.83</v>
      </c>
      <c r="Q34">
        <v>1.45</v>
      </c>
      <c r="R34">
        <v>47.31</v>
      </c>
      <c r="S34">
        <v>1.3</v>
      </c>
      <c r="T34">
        <v>27.95</v>
      </c>
      <c r="U34">
        <v>9.32</v>
      </c>
      <c r="V34">
        <v>9.32</v>
      </c>
      <c r="W34">
        <v>44.49</v>
      </c>
      <c r="X34">
        <v>8.9</v>
      </c>
      <c r="Y34">
        <v>5.16</v>
      </c>
      <c r="Z34">
        <v>14.27</v>
      </c>
      <c r="AA34">
        <v>30</v>
      </c>
      <c r="AB34">
        <v>15</v>
      </c>
      <c r="AC34">
        <v>6.49</v>
      </c>
      <c r="AD34">
        <v>16.52</v>
      </c>
      <c r="AE34">
        <v>16.52</v>
      </c>
      <c r="AF34">
        <v>2.72</v>
      </c>
    </row>
    <row r="35" spans="1:32">
      <c r="A35" t="s">
        <v>77</v>
      </c>
      <c r="B35" s="75">
        <v>130.33000000000001</v>
      </c>
      <c r="C35" s="75">
        <v>86.24</v>
      </c>
      <c r="D35" s="135">
        <f t="shared" si="0"/>
        <v>95.5</v>
      </c>
      <c r="E35" s="75"/>
      <c r="F35" s="78">
        <v>3.33</v>
      </c>
      <c r="G35" s="78">
        <v>3.33</v>
      </c>
      <c r="H35" s="78">
        <v>3.42</v>
      </c>
      <c r="I35">
        <v>35.15</v>
      </c>
      <c r="J35">
        <v>270.93</v>
      </c>
      <c r="K35">
        <v>100.91</v>
      </c>
      <c r="L35">
        <v>1.17</v>
      </c>
      <c r="M35">
        <v>5.2</v>
      </c>
      <c r="N35" s="135">
        <v>31.84</v>
      </c>
      <c r="O35" s="135">
        <v>31.83</v>
      </c>
      <c r="P35" s="135">
        <v>31.83</v>
      </c>
      <c r="Q35">
        <v>1.45</v>
      </c>
      <c r="R35">
        <v>57.88</v>
      </c>
      <c r="S35">
        <v>1.3</v>
      </c>
      <c r="T35">
        <v>21.89</v>
      </c>
      <c r="U35">
        <v>7.3</v>
      </c>
      <c r="V35">
        <v>7.29</v>
      </c>
      <c r="W35">
        <v>66.78</v>
      </c>
      <c r="X35">
        <v>13.36</v>
      </c>
      <c r="Y35">
        <v>13.36</v>
      </c>
      <c r="Z35">
        <v>16.61</v>
      </c>
      <c r="AA35">
        <v>42.67</v>
      </c>
      <c r="AB35">
        <v>21.33</v>
      </c>
      <c r="AC35">
        <v>4.0999999999999996</v>
      </c>
      <c r="AD35">
        <v>20.84</v>
      </c>
      <c r="AE35">
        <v>20.84</v>
      </c>
      <c r="AF35">
        <v>2.72</v>
      </c>
    </row>
    <row r="36" spans="1:32">
      <c r="A36" t="s">
        <v>78</v>
      </c>
      <c r="B36" s="75">
        <v>130.33000000000001</v>
      </c>
      <c r="C36" s="75">
        <v>86.24</v>
      </c>
      <c r="D36" s="135">
        <f t="shared" si="0"/>
        <v>95.5</v>
      </c>
      <c r="E36" s="75"/>
      <c r="F36" s="78">
        <v>4.55</v>
      </c>
      <c r="G36" s="78">
        <v>4.55</v>
      </c>
      <c r="H36" s="78">
        <v>4.67</v>
      </c>
      <c r="I36">
        <v>35.15</v>
      </c>
      <c r="J36">
        <v>270.93</v>
      </c>
      <c r="K36">
        <v>100.91</v>
      </c>
      <c r="L36">
        <v>1.17</v>
      </c>
      <c r="M36">
        <v>5.21</v>
      </c>
      <c r="N36" s="135">
        <v>31.84</v>
      </c>
      <c r="O36" s="135">
        <v>31.83</v>
      </c>
      <c r="P36" s="135">
        <v>31.83</v>
      </c>
      <c r="Q36">
        <v>1.45</v>
      </c>
      <c r="R36">
        <v>67.989999999999995</v>
      </c>
      <c r="S36">
        <v>1.3</v>
      </c>
      <c r="T36">
        <v>22</v>
      </c>
      <c r="U36">
        <v>7.33</v>
      </c>
      <c r="V36">
        <v>7.33</v>
      </c>
      <c r="W36">
        <v>90.13</v>
      </c>
      <c r="X36">
        <v>18.03</v>
      </c>
      <c r="Y36">
        <v>19.690000000000001</v>
      </c>
      <c r="Z36">
        <v>20.36</v>
      </c>
      <c r="AA36">
        <v>54.67</v>
      </c>
      <c r="AB36">
        <v>27.33</v>
      </c>
      <c r="AC36">
        <v>4.26</v>
      </c>
      <c r="AD36">
        <v>20.07</v>
      </c>
      <c r="AE36">
        <v>20.07</v>
      </c>
      <c r="AF36">
        <v>2.72</v>
      </c>
    </row>
    <row r="37" spans="1:32">
      <c r="A37" t="s">
        <v>79</v>
      </c>
      <c r="B37" s="75">
        <v>130.33000000000001</v>
      </c>
      <c r="C37" s="75">
        <v>86.24</v>
      </c>
      <c r="D37" s="135">
        <f t="shared" si="0"/>
        <v>95.5</v>
      </c>
      <c r="E37" s="75"/>
      <c r="F37" s="78">
        <v>5.84</v>
      </c>
      <c r="G37" s="78">
        <v>5.84</v>
      </c>
      <c r="H37" s="78">
        <v>5.98</v>
      </c>
      <c r="I37">
        <v>35.15</v>
      </c>
      <c r="J37">
        <v>270.93</v>
      </c>
      <c r="K37">
        <v>100.91</v>
      </c>
      <c r="L37">
        <v>1.17</v>
      </c>
      <c r="M37">
        <v>5.22</v>
      </c>
      <c r="N37" s="135">
        <v>31.84</v>
      </c>
      <c r="O37" s="135">
        <v>31.83</v>
      </c>
      <c r="P37" s="135">
        <v>31.83</v>
      </c>
      <c r="Q37">
        <v>1.45</v>
      </c>
      <c r="R37">
        <v>77.92</v>
      </c>
      <c r="S37">
        <v>1.3</v>
      </c>
      <c r="T37">
        <v>22.16</v>
      </c>
      <c r="U37">
        <v>7.39</v>
      </c>
      <c r="V37">
        <v>7.38</v>
      </c>
      <c r="W37">
        <v>113.28</v>
      </c>
      <c r="X37">
        <v>22.65</v>
      </c>
      <c r="Y37">
        <v>27.86</v>
      </c>
      <c r="Z37">
        <v>23.73</v>
      </c>
      <c r="AA37">
        <v>62.67</v>
      </c>
      <c r="AB37">
        <v>31.33</v>
      </c>
      <c r="AC37">
        <v>4.21</v>
      </c>
      <c r="AD37">
        <v>19.02</v>
      </c>
      <c r="AE37">
        <v>19.02</v>
      </c>
      <c r="AF37">
        <v>2.72</v>
      </c>
    </row>
    <row r="38" spans="1:32">
      <c r="A38" t="s">
        <v>80</v>
      </c>
      <c r="B38" s="75">
        <v>130.33000000000001</v>
      </c>
      <c r="C38" s="75">
        <v>86.24</v>
      </c>
      <c r="D38" s="135">
        <f t="shared" si="0"/>
        <v>95.5</v>
      </c>
      <c r="E38" s="75"/>
      <c r="F38" s="78">
        <v>6.99</v>
      </c>
      <c r="G38" s="78">
        <v>6.99</v>
      </c>
      <c r="H38" s="78">
        <v>7.17</v>
      </c>
      <c r="I38">
        <v>35.15</v>
      </c>
      <c r="J38">
        <v>270.93</v>
      </c>
      <c r="K38">
        <v>100.91</v>
      </c>
      <c r="L38">
        <v>1.17</v>
      </c>
      <c r="M38">
        <v>5.16</v>
      </c>
      <c r="N38" s="135">
        <v>31.84</v>
      </c>
      <c r="O38" s="135">
        <v>31.83</v>
      </c>
      <c r="P38" s="135">
        <v>31.83</v>
      </c>
      <c r="Q38">
        <v>1.45</v>
      </c>
      <c r="R38">
        <v>87.96</v>
      </c>
      <c r="S38">
        <v>1.3</v>
      </c>
      <c r="T38">
        <v>21.91</v>
      </c>
      <c r="U38">
        <v>7.3</v>
      </c>
      <c r="V38">
        <v>7.32</v>
      </c>
      <c r="W38">
        <v>135.97999999999999</v>
      </c>
      <c r="X38">
        <v>27.19</v>
      </c>
      <c r="Y38">
        <v>35.42</v>
      </c>
      <c r="Z38">
        <v>27.08</v>
      </c>
      <c r="AA38">
        <v>70.67</v>
      </c>
      <c r="AB38">
        <v>35.33</v>
      </c>
      <c r="AC38">
        <v>4.2</v>
      </c>
      <c r="AD38">
        <v>17.899999999999999</v>
      </c>
      <c r="AE38">
        <v>17.899999999999999</v>
      </c>
      <c r="AF38">
        <v>2.72</v>
      </c>
    </row>
    <row r="39" spans="1:32">
      <c r="A39" t="s">
        <v>81</v>
      </c>
      <c r="B39" s="75">
        <v>130.33000000000001</v>
      </c>
      <c r="C39" s="75">
        <v>86.24</v>
      </c>
      <c r="D39" s="135">
        <f t="shared" si="0"/>
        <v>95.5</v>
      </c>
      <c r="E39" s="75"/>
      <c r="F39" s="78">
        <v>8.15</v>
      </c>
      <c r="G39" s="78">
        <v>8.15</v>
      </c>
      <c r="H39" s="78">
        <v>8.36</v>
      </c>
      <c r="I39">
        <v>35.15</v>
      </c>
      <c r="J39">
        <v>270.93</v>
      </c>
      <c r="K39">
        <v>100.91</v>
      </c>
      <c r="L39">
        <v>1.17</v>
      </c>
      <c r="M39">
        <v>5.21</v>
      </c>
      <c r="N39" s="135">
        <v>31.84</v>
      </c>
      <c r="O39" s="135">
        <v>31.83</v>
      </c>
      <c r="P39" s="135">
        <v>31.83</v>
      </c>
      <c r="Q39">
        <v>1.38</v>
      </c>
      <c r="R39">
        <v>96.72</v>
      </c>
      <c r="S39">
        <v>1.3</v>
      </c>
      <c r="T39">
        <v>21.86</v>
      </c>
      <c r="U39">
        <v>7.29</v>
      </c>
      <c r="V39">
        <v>7.28</v>
      </c>
      <c r="W39">
        <v>158.46</v>
      </c>
      <c r="X39">
        <v>31.69</v>
      </c>
      <c r="Y39">
        <v>43.83</v>
      </c>
      <c r="Z39">
        <v>30.42</v>
      </c>
      <c r="AA39">
        <v>80.67</v>
      </c>
      <c r="AB39">
        <v>40.33</v>
      </c>
      <c r="AC39">
        <v>4.25</v>
      </c>
      <c r="AD39">
        <v>13.43</v>
      </c>
      <c r="AE39">
        <v>13.43</v>
      </c>
      <c r="AF39">
        <v>2.72</v>
      </c>
    </row>
    <row r="40" spans="1:32">
      <c r="A40" t="s">
        <v>82</v>
      </c>
      <c r="B40" s="75">
        <v>130.33000000000001</v>
      </c>
      <c r="C40" s="75">
        <v>86.24</v>
      </c>
      <c r="D40" s="135">
        <f t="shared" si="0"/>
        <v>95.5</v>
      </c>
      <c r="E40" s="75"/>
      <c r="F40" s="78">
        <v>9.7799999999999994</v>
      </c>
      <c r="G40" s="78">
        <v>9.7799999999999994</v>
      </c>
      <c r="H40" s="78">
        <v>10.02</v>
      </c>
      <c r="I40">
        <v>35.15</v>
      </c>
      <c r="J40">
        <v>270.93</v>
      </c>
      <c r="K40">
        <v>100.91</v>
      </c>
      <c r="L40">
        <v>1.17</v>
      </c>
      <c r="M40">
        <v>5.23</v>
      </c>
      <c r="N40" s="135">
        <v>31.84</v>
      </c>
      <c r="O40" s="135">
        <v>31.83</v>
      </c>
      <c r="P40" s="135">
        <v>31.83</v>
      </c>
      <c r="Q40">
        <v>1.38</v>
      </c>
      <c r="R40">
        <v>104.95</v>
      </c>
      <c r="S40">
        <v>1.3</v>
      </c>
      <c r="T40">
        <v>20.170000000000002</v>
      </c>
      <c r="U40">
        <v>6.72</v>
      </c>
      <c r="V40">
        <v>6.74</v>
      </c>
      <c r="W40">
        <v>178.68</v>
      </c>
      <c r="X40">
        <v>35.729999999999997</v>
      </c>
      <c r="Y40">
        <v>61.36</v>
      </c>
      <c r="Z40">
        <v>33.520000000000003</v>
      </c>
      <c r="AA40">
        <v>85.34</v>
      </c>
      <c r="AB40">
        <v>42.66</v>
      </c>
      <c r="AC40">
        <v>4.2300000000000004</v>
      </c>
      <c r="AD40">
        <v>13.65</v>
      </c>
      <c r="AE40">
        <v>13.65</v>
      </c>
      <c r="AF40">
        <v>2.72</v>
      </c>
    </row>
    <row r="41" spans="1:32">
      <c r="A41" t="s">
        <v>83</v>
      </c>
      <c r="B41" s="75">
        <v>130.33000000000001</v>
      </c>
      <c r="C41" s="75">
        <v>86.24</v>
      </c>
      <c r="D41" s="135">
        <f t="shared" si="0"/>
        <v>95.5</v>
      </c>
      <c r="E41" s="75"/>
      <c r="F41" s="78">
        <v>10.83</v>
      </c>
      <c r="G41" s="78">
        <v>10.83</v>
      </c>
      <c r="H41" s="78">
        <v>11.1</v>
      </c>
      <c r="I41">
        <v>35.15</v>
      </c>
      <c r="J41">
        <v>270.93</v>
      </c>
      <c r="K41">
        <v>100.91</v>
      </c>
      <c r="L41">
        <v>1.4</v>
      </c>
      <c r="M41">
        <v>5.0999999999999996</v>
      </c>
      <c r="N41" s="135">
        <v>31.84</v>
      </c>
      <c r="O41" s="135">
        <v>31.83</v>
      </c>
      <c r="P41" s="135">
        <v>31.83</v>
      </c>
      <c r="Q41">
        <v>1.38</v>
      </c>
      <c r="R41">
        <v>112.21</v>
      </c>
      <c r="S41">
        <v>1.3</v>
      </c>
      <c r="T41">
        <v>20.25</v>
      </c>
      <c r="U41">
        <v>6.75</v>
      </c>
      <c r="V41">
        <v>6.74</v>
      </c>
      <c r="W41">
        <v>197.74</v>
      </c>
      <c r="X41">
        <v>39.549999999999997</v>
      </c>
      <c r="Y41">
        <v>71.989999999999995</v>
      </c>
      <c r="Z41">
        <v>41.91</v>
      </c>
      <c r="AA41">
        <v>88</v>
      </c>
      <c r="AB41">
        <v>44</v>
      </c>
      <c r="AC41">
        <v>4.07</v>
      </c>
      <c r="AD41">
        <v>12.6</v>
      </c>
      <c r="AE41">
        <v>12.6</v>
      </c>
      <c r="AF41">
        <v>2.72</v>
      </c>
    </row>
    <row r="42" spans="1:32">
      <c r="A42" t="s">
        <v>84</v>
      </c>
      <c r="B42" s="75">
        <v>130.33000000000001</v>
      </c>
      <c r="C42" s="75">
        <v>86.24</v>
      </c>
      <c r="D42" s="135">
        <f t="shared" si="0"/>
        <v>95.5</v>
      </c>
      <c r="E42" s="75"/>
      <c r="F42" s="78">
        <v>11.74</v>
      </c>
      <c r="G42" s="78">
        <v>11.74</v>
      </c>
      <c r="H42" s="78">
        <v>12.03</v>
      </c>
      <c r="I42">
        <v>35.15</v>
      </c>
      <c r="J42">
        <v>270.93</v>
      </c>
      <c r="K42">
        <v>100.91</v>
      </c>
      <c r="L42">
        <v>1.4</v>
      </c>
      <c r="M42">
        <v>5.0999999999999996</v>
      </c>
      <c r="N42" s="135">
        <v>31.84</v>
      </c>
      <c r="O42" s="135">
        <v>31.83</v>
      </c>
      <c r="P42" s="135">
        <v>31.83</v>
      </c>
      <c r="Q42">
        <v>1.38</v>
      </c>
      <c r="R42">
        <v>118.75</v>
      </c>
      <c r="S42">
        <v>1.3</v>
      </c>
      <c r="T42">
        <v>20.21</v>
      </c>
      <c r="U42">
        <v>6.74</v>
      </c>
      <c r="V42">
        <v>6.73</v>
      </c>
      <c r="W42">
        <v>214.92</v>
      </c>
      <c r="X42">
        <v>42.98</v>
      </c>
      <c r="Y42">
        <v>83.63</v>
      </c>
      <c r="Z42">
        <v>44.46</v>
      </c>
      <c r="AA42">
        <v>91.34</v>
      </c>
      <c r="AB42">
        <v>45.66</v>
      </c>
      <c r="AC42">
        <v>4.1100000000000003</v>
      </c>
      <c r="AD42">
        <v>11.53</v>
      </c>
      <c r="AE42">
        <v>11.53</v>
      </c>
      <c r="AF42">
        <v>2.72</v>
      </c>
    </row>
    <row r="43" spans="1:32">
      <c r="A43" t="s">
        <v>85</v>
      </c>
      <c r="B43" s="75">
        <v>130.33000000000001</v>
      </c>
      <c r="C43" s="75">
        <v>86.24</v>
      </c>
      <c r="D43" s="135">
        <f t="shared" si="0"/>
        <v>95.5</v>
      </c>
      <c r="E43" s="75"/>
      <c r="F43" s="78">
        <v>12.54</v>
      </c>
      <c r="G43" s="78">
        <v>12.54</v>
      </c>
      <c r="H43" s="78">
        <v>12.85</v>
      </c>
      <c r="I43">
        <v>35.15</v>
      </c>
      <c r="J43">
        <v>270.93</v>
      </c>
      <c r="K43">
        <v>100.91</v>
      </c>
      <c r="L43">
        <v>1.4</v>
      </c>
      <c r="M43">
        <v>5.25</v>
      </c>
      <c r="N43" s="135">
        <v>31.84</v>
      </c>
      <c r="O43" s="135">
        <v>31.83</v>
      </c>
      <c r="P43" s="135">
        <v>31.83</v>
      </c>
      <c r="Q43">
        <v>1.53</v>
      </c>
      <c r="R43">
        <v>123.01</v>
      </c>
      <c r="S43">
        <v>1.48</v>
      </c>
      <c r="T43">
        <v>20.329999999999998</v>
      </c>
      <c r="U43">
        <v>6.78</v>
      </c>
      <c r="V43">
        <v>6.77</v>
      </c>
      <c r="W43">
        <v>230.93</v>
      </c>
      <c r="X43">
        <v>46.19</v>
      </c>
      <c r="Y43">
        <v>88.96</v>
      </c>
      <c r="Z43">
        <v>46.63</v>
      </c>
      <c r="AA43">
        <v>93.34</v>
      </c>
      <c r="AB43">
        <v>46.66</v>
      </c>
      <c r="AC43">
        <v>4.12</v>
      </c>
      <c r="AD43">
        <v>10.19</v>
      </c>
      <c r="AE43">
        <v>10.19</v>
      </c>
      <c r="AF43">
        <v>2.72</v>
      </c>
    </row>
    <row r="44" spans="1:32">
      <c r="A44" t="s">
        <v>86</v>
      </c>
      <c r="B44" s="75">
        <v>130.33000000000001</v>
      </c>
      <c r="C44" s="75">
        <v>86.24</v>
      </c>
      <c r="D44" s="135">
        <f t="shared" si="0"/>
        <v>95.5</v>
      </c>
      <c r="E44" s="75"/>
      <c r="F44" s="78">
        <v>13.44</v>
      </c>
      <c r="G44" s="78">
        <v>13.44</v>
      </c>
      <c r="H44" s="78">
        <v>13.78</v>
      </c>
      <c r="I44">
        <v>35.15</v>
      </c>
      <c r="J44">
        <v>270.93</v>
      </c>
      <c r="K44">
        <v>100.91</v>
      </c>
      <c r="L44">
        <v>1.4</v>
      </c>
      <c r="M44">
        <v>5.3</v>
      </c>
      <c r="N44" s="135">
        <v>31.84</v>
      </c>
      <c r="O44" s="135">
        <v>31.83</v>
      </c>
      <c r="P44" s="135">
        <v>31.83</v>
      </c>
      <c r="Q44">
        <v>1.53</v>
      </c>
      <c r="R44">
        <v>124.97</v>
      </c>
      <c r="S44">
        <v>1.48</v>
      </c>
      <c r="T44">
        <v>20</v>
      </c>
      <c r="U44">
        <v>6.67</v>
      </c>
      <c r="V44">
        <v>6.67</v>
      </c>
      <c r="W44">
        <v>245.08</v>
      </c>
      <c r="X44">
        <v>49.02</v>
      </c>
      <c r="Y44">
        <v>91.11</v>
      </c>
      <c r="Z44">
        <v>48.27</v>
      </c>
      <c r="AA44">
        <v>98</v>
      </c>
      <c r="AB44">
        <v>49</v>
      </c>
      <c r="AC44">
        <v>4.22</v>
      </c>
      <c r="AD44">
        <v>9.69</v>
      </c>
      <c r="AE44">
        <v>9.69</v>
      </c>
      <c r="AF44">
        <v>2.72</v>
      </c>
    </row>
    <row r="45" spans="1:32">
      <c r="A45" t="s">
        <v>87</v>
      </c>
      <c r="B45" s="75">
        <v>130.33000000000001</v>
      </c>
      <c r="C45" s="75">
        <v>86.24</v>
      </c>
      <c r="D45" s="135">
        <f t="shared" si="0"/>
        <v>95.5</v>
      </c>
      <c r="E45" s="75"/>
      <c r="F45" s="78">
        <v>14.19</v>
      </c>
      <c r="G45" s="78">
        <v>14.19</v>
      </c>
      <c r="H45" s="78">
        <v>14.54</v>
      </c>
      <c r="I45">
        <v>35.15</v>
      </c>
      <c r="J45">
        <v>270.93</v>
      </c>
      <c r="K45">
        <v>100.91</v>
      </c>
      <c r="L45">
        <v>1.4</v>
      </c>
      <c r="M45">
        <v>5.21</v>
      </c>
      <c r="N45" s="135">
        <v>31.84</v>
      </c>
      <c r="O45" s="135">
        <v>31.83</v>
      </c>
      <c r="P45" s="135">
        <v>31.83</v>
      </c>
      <c r="Q45">
        <v>1.53</v>
      </c>
      <c r="R45">
        <v>126.33</v>
      </c>
      <c r="S45">
        <v>1.48</v>
      </c>
      <c r="T45">
        <v>20.28</v>
      </c>
      <c r="U45">
        <v>6.76</v>
      </c>
      <c r="V45">
        <v>6.76</v>
      </c>
      <c r="W45">
        <v>250</v>
      </c>
      <c r="X45">
        <v>50</v>
      </c>
      <c r="Y45">
        <v>94.25</v>
      </c>
      <c r="Z45">
        <v>49.38</v>
      </c>
      <c r="AA45">
        <v>99.34</v>
      </c>
      <c r="AB45">
        <v>49.66</v>
      </c>
      <c r="AC45">
        <v>4.25</v>
      </c>
      <c r="AD45">
        <v>9.93</v>
      </c>
      <c r="AE45">
        <v>9.93</v>
      </c>
      <c r="AF45">
        <v>2.72</v>
      </c>
    </row>
    <row r="46" spans="1:32">
      <c r="A46" t="s">
        <v>88</v>
      </c>
      <c r="B46" s="75">
        <v>130.33000000000001</v>
      </c>
      <c r="C46" s="75">
        <v>86.24</v>
      </c>
      <c r="D46" s="135">
        <f t="shared" si="0"/>
        <v>95.5</v>
      </c>
      <c r="E46" s="75"/>
      <c r="F46" s="78">
        <v>14.8</v>
      </c>
      <c r="G46" s="78">
        <v>14.8</v>
      </c>
      <c r="H46" s="78">
        <v>15.16</v>
      </c>
      <c r="I46">
        <v>35.15</v>
      </c>
      <c r="J46">
        <v>270.93</v>
      </c>
      <c r="K46">
        <v>100.91</v>
      </c>
      <c r="L46">
        <v>1.4</v>
      </c>
      <c r="M46">
        <v>5.13</v>
      </c>
      <c r="N46" s="135">
        <v>31.84</v>
      </c>
      <c r="O46" s="135">
        <v>31.83</v>
      </c>
      <c r="P46" s="135">
        <v>31.83</v>
      </c>
      <c r="Q46">
        <v>1.53</v>
      </c>
      <c r="R46">
        <v>126.93</v>
      </c>
      <c r="S46">
        <v>1.48</v>
      </c>
      <c r="T46">
        <v>20.13</v>
      </c>
      <c r="U46">
        <v>6.71</v>
      </c>
      <c r="V46">
        <v>6.71</v>
      </c>
      <c r="W46">
        <v>250</v>
      </c>
      <c r="X46">
        <v>50</v>
      </c>
      <c r="Y46">
        <v>94.41</v>
      </c>
      <c r="Z46">
        <v>50</v>
      </c>
      <c r="AA46">
        <v>100</v>
      </c>
      <c r="AB46">
        <v>50</v>
      </c>
      <c r="AC46">
        <v>4.25</v>
      </c>
      <c r="AD46">
        <v>9.77</v>
      </c>
      <c r="AE46">
        <v>9.77</v>
      </c>
      <c r="AF46">
        <v>2.72</v>
      </c>
    </row>
    <row r="47" spans="1:32">
      <c r="A47" t="s">
        <v>89</v>
      </c>
      <c r="B47" s="75">
        <v>130.33000000000001</v>
      </c>
      <c r="C47" s="75">
        <v>86.24</v>
      </c>
      <c r="D47" s="135">
        <f t="shared" si="0"/>
        <v>95.5</v>
      </c>
      <c r="E47" s="75"/>
      <c r="F47" s="78">
        <v>15.31</v>
      </c>
      <c r="G47" s="78">
        <v>15.31</v>
      </c>
      <c r="H47" s="78">
        <v>15.69</v>
      </c>
      <c r="I47">
        <v>35.15</v>
      </c>
      <c r="J47">
        <v>270.93</v>
      </c>
      <c r="K47">
        <v>100.91</v>
      </c>
      <c r="L47">
        <v>1.4</v>
      </c>
      <c r="M47">
        <v>5.26</v>
      </c>
      <c r="N47" s="135">
        <v>31.84</v>
      </c>
      <c r="O47" s="135">
        <v>31.83</v>
      </c>
      <c r="P47" s="135">
        <v>31.83</v>
      </c>
      <c r="Q47">
        <v>1.53</v>
      </c>
      <c r="R47">
        <v>127.71</v>
      </c>
      <c r="S47">
        <v>1.39</v>
      </c>
      <c r="T47">
        <v>20.11</v>
      </c>
      <c r="U47">
        <v>6.7</v>
      </c>
      <c r="V47">
        <v>6.7</v>
      </c>
      <c r="W47">
        <v>250</v>
      </c>
      <c r="X47">
        <v>50</v>
      </c>
      <c r="Y47">
        <v>95.05</v>
      </c>
      <c r="Z47">
        <v>50</v>
      </c>
      <c r="AA47">
        <v>100</v>
      </c>
      <c r="AB47">
        <v>50</v>
      </c>
      <c r="AC47">
        <v>4.2300000000000004</v>
      </c>
      <c r="AD47">
        <v>9.85</v>
      </c>
      <c r="AE47">
        <v>9.85</v>
      </c>
      <c r="AF47">
        <v>2.72</v>
      </c>
    </row>
    <row r="48" spans="1:32">
      <c r="A48" t="s">
        <v>90</v>
      </c>
      <c r="B48" s="75">
        <v>130.33000000000001</v>
      </c>
      <c r="C48" s="75">
        <v>86.24</v>
      </c>
      <c r="D48" s="135">
        <f t="shared" si="0"/>
        <v>95.5</v>
      </c>
      <c r="E48" s="75"/>
      <c r="F48" s="78">
        <v>15.78</v>
      </c>
      <c r="G48" s="78">
        <v>15.78</v>
      </c>
      <c r="H48" s="78">
        <v>16.170000000000002</v>
      </c>
      <c r="I48">
        <v>35.15</v>
      </c>
      <c r="J48">
        <v>270.93</v>
      </c>
      <c r="K48">
        <v>100.91</v>
      </c>
      <c r="L48">
        <v>1.4</v>
      </c>
      <c r="M48">
        <v>5.13</v>
      </c>
      <c r="N48" s="135">
        <v>31.84</v>
      </c>
      <c r="O48" s="135">
        <v>31.83</v>
      </c>
      <c r="P48" s="135">
        <v>31.83</v>
      </c>
      <c r="Q48">
        <v>1.53</v>
      </c>
      <c r="R48">
        <v>128.6</v>
      </c>
      <c r="S48">
        <v>1.39</v>
      </c>
      <c r="T48">
        <v>20.329999999999998</v>
      </c>
      <c r="U48">
        <v>6.78</v>
      </c>
      <c r="V48">
        <v>6.78</v>
      </c>
      <c r="W48">
        <v>250</v>
      </c>
      <c r="X48">
        <v>50</v>
      </c>
      <c r="Y48">
        <v>95.68</v>
      </c>
      <c r="Z48">
        <v>50</v>
      </c>
      <c r="AA48">
        <v>100</v>
      </c>
      <c r="AB48">
        <v>50</v>
      </c>
      <c r="AC48">
        <v>4.09</v>
      </c>
      <c r="AD48">
        <v>9.9</v>
      </c>
      <c r="AE48">
        <v>9.9</v>
      </c>
      <c r="AF48">
        <v>2.72</v>
      </c>
    </row>
    <row r="49" spans="1:32">
      <c r="A49" t="s">
        <v>91</v>
      </c>
      <c r="B49" s="75">
        <v>130.33000000000001</v>
      </c>
      <c r="C49" s="75">
        <v>86.24</v>
      </c>
      <c r="D49" s="135">
        <f t="shared" si="0"/>
        <v>95.5</v>
      </c>
      <c r="E49" s="75"/>
      <c r="F49" s="78">
        <v>16.170000000000002</v>
      </c>
      <c r="G49" s="78">
        <v>16.170000000000002</v>
      </c>
      <c r="H49" s="78">
        <v>16.579999999999998</v>
      </c>
      <c r="I49">
        <v>35.15</v>
      </c>
      <c r="J49">
        <v>270.93</v>
      </c>
      <c r="K49">
        <v>100.91</v>
      </c>
      <c r="L49">
        <v>1.63</v>
      </c>
      <c r="M49">
        <v>5.25</v>
      </c>
      <c r="N49" s="135">
        <v>31.84</v>
      </c>
      <c r="O49" s="135">
        <v>31.83</v>
      </c>
      <c r="P49" s="135">
        <v>31.83</v>
      </c>
      <c r="Q49">
        <v>1.53</v>
      </c>
      <c r="R49">
        <v>128.38999999999999</v>
      </c>
      <c r="S49">
        <v>1.39</v>
      </c>
      <c r="T49">
        <v>20.420000000000002</v>
      </c>
      <c r="U49">
        <v>6.81</v>
      </c>
      <c r="V49">
        <v>6.81</v>
      </c>
      <c r="W49">
        <v>250</v>
      </c>
      <c r="X49">
        <v>50</v>
      </c>
      <c r="Y49">
        <v>95.64</v>
      </c>
      <c r="Z49">
        <v>50</v>
      </c>
      <c r="AA49">
        <v>99.34</v>
      </c>
      <c r="AB49">
        <v>49.66</v>
      </c>
      <c r="AC49">
        <v>4.21</v>
      </c>
      <c r="AD49">
        <v>9.99</v>
      </c>
      <c r="AE49">
        <v>9.99</v>
      </c>
      <c r="AF49">
        <v>2.72</v>
      </c>
    </row>
    <row r="50" spans="1:32">
      <c r="A50" t="s">
        <v>92</v>
      </c>
      <c r="B50" s="75">
        <v>130.33000000000001</v>
      </c>
      <c r="C50" s="75">
        <v>86.24</v>
      </c>
      <c r="D50" s="135">
        <f t="shared" si="0"/>
        <v>95.5</v>
      </c>
      <c r="E50" s="75"/>
      <c r="F50" s="78">
        <v>16.41</v>
      </c>
      <c r="G50" s="78">
        <v>16.41</v>
      </c>
      <c r="H50" s="78">
        <v>16.829999999999998</v>
      </c>
      <c r="I50">
        <v>35.15</v>
      </c>
      <c r="J50">
        <v>270.93</v>
      </c>
      <c r="K50">
        <v>100.91</v>
      </c>
      <c r="L50">
        <v>1.63</v>
      </c>
      <c r="M50">
        <v>5.52</v>
      </c>
      <c r="N50" s="135">
        <v>31.84</v>
      </c>
      <c r="O50" s="135">
        <v>31.83</v>
      </c>
      <c r="P50" s="135">
        <v>31.83</v>
      </c>
      <c r="Q50">
        <v>1.53</v>
      </c>
      <c r="R50">
        <v>127.47</v>
      </c>
      <c r="S50">
        <v>1.39</v>
      </c>
      <c r="T50">
        <v>20.48</v>
      </c>
      <c r="U50">
        <v>6.82</v>
      </c>
      <c r="V50">
        <v>6.83</v>
      </c>
      <c r="W50">
        <v>250</v>
      </c>
      <c r="X50">
        <v>50</v>
      </c>
      <c r="Y50">
        <v>96.8</v>
      </c>
      <c r="Z50">
        <v>50</v>
      </c>
      <c r="AA50">
        <v>98.67</v>
      </c>
      <c r="AB50">
        <v>49.33</v>
      </c>
      <c r="AC50">
        <v>4.22</v>
      </c>
      <c r="AD50">
        <v>9.8699999999999992</v>
      </c>
      <c r="AE50">
        <v>9.8699999999999992</v>
      </c>
      <c r="AF50">
        <v>2.72</v>
      </c>
    </row>
    <row r="51" spans="1:32">
      <c r="A51" t="s">
        <v>93</v>
      </c>
      <c r="B51" s="75">
        <v>130.33000000000001</v>
      </c>
      <c r="C51" s="75">
        <v>86.24</v>
      </c>
      <c r="D51" s="135">
        <f t="shared" si="0"/>
        <v>95.5</v>
      </c>
      <c r="E51" s="75"/>
      <c r="F51" s="78">
        <v>16.68</v>
      </c>
      <c r="G51" s="78">
        <v>16.68</v>
      </c>
      <c r="H51" s="78">
        <v>17.09</v>
      </c>
      <c r="I51">
        <v>35.15</v>
      </c>
      <c r="J51">
        <v>270.93</v>
      </c>
      <c r="K51">
        <v>100.91</v>
      </c>
      <c r="L51">
        <v>1.63</v>
      </c>
      <c r="M51">
        <v>6.07</v>
      </c>
      <c r="N51" s="135">
        <v>31.84</v>
      </c>
      <c r="O51" s="135">
        <v>31.83</v>
      </c>
      <c r="P51" s="135">
        <v>31.83</v>
      </c>
      <c r="Q51">
        <v>1.61</v>
      </c>
      <c r="R51">
        <v>125</v>
      </c>
      <c r="S51">
        <v>1.39</v>
      </c>
      <c r="T51">
        <v>20.25</v>
      </c>
      <c r="U51">
        <v>6.75</v>
      </c>
      <c r="V51">
        <v>6.75</v>
      </c>
      <c r="W51">
        <v>250</v>
      </c>
      <c r="X51">
        <v>50</v>
      </c>
      <c r="Y51">
        <v>96.8</v>
      </c>
      <c r="Z51">
        <v>50</v>
      </c>
      <c r="AA51">
        <v>98</v>
      </c>
      <c r="AB51">
        <v>49</v>
      </c>
      <c r="AC51">
        <v>4.1100000000000003</v>
      </c>
      <c r="AD51">
        <v>9.93</v>
      </c>
      <c r="AE51">
        <v>9.93</v>
      </c>
      <c r="AF51">
        <v>2.72</v>
      </c>
    </row>
    <row r="52" spans="1:32">
      <c r="A52" t="s">
        <v>94</v>
      </c>
      <c r="B52" s="75">
        <v>130.33000000000001</v>
      </c>
      <c r="C52" s="75">
        <v>86.24</v>
      </c>
      <c r="D52" s="135">
        <f t="shared" si="0"/>
        <v>95.5</v>
      </c>
      <c r="E52" s="75"/>
      <c r="F52" s="78">
        <v>16.77</v>
      </c>
      <c r="G52" s="78">
        <v>16.77</v>
      </c>
      <c r="H52" s="78">
        <v>17.190000000000001</v>
      </c>
      <c r="I52">
        <v>35.15</v>
      </c>
      <c r="J52">
        <v>270.93</v>
      </c>
      <c r="K52">
        <v>100.91</v>
      </c>
      <c r="L52">
        <v>1.63</v>
      </c>
      <c r="M52">
        <v>7.33</v>
      </c>
      <c r="N52" s="135">
        <v>31.84</v>
      </c>
      <c r="O52" s="135">
        <v>31.83</v>
      </c>
      <c r="P52" s="135">
        <v>31.83</v>
      </c>
      <c r="Q52">
        <v>1.61</v>
      </c>
      <c r="R52">
        <v>123.91</v>
      </c>
      <c r="S52">
        <v>1.39</v>
      </c>
      <c r="T52">
        <v>20.2</v>
      </c>
      <c r="U52">
        <v>6.73</v>
      </c>
      <c r="V52">
        <v>6.74</v>
      </c>
      <c r="W52">
        <v>250</v>
      </c>
      <c r="X52">
        <v>50</v>
      </c>
      <c r="Y52">
        <v>96.8</v>
      </c>
      <c r="Z52">
        <v>50</v>
      </c>
      <c r="AA52">
        <v>97.34</v>
      </c>
      <c r="AB52">
        <v>48.66</v>
      </c>
      <c r="AC52">
        <v>4.2699999999999996</v>
      </c>
      <c r="AD52">
        <v>9.67</v>
      </c>
      <c r="AE52">
        <v>9.67</v>
      </c>
      <c r="AF52">
        <v>2.72</v>
      </c>
    </row>
    <row r="53" spans="1:32">
      <c r="A53" t="s">
        <v>95</v>
      </c>
      <c r="B53" s="75">
        <v>107.37</v>
      </c>
      <c r="C53" s="75">
        <v>67.94</v>
      </c>
      <c r="D53" s="135">
        <f t="shared" si="0"/>
        <v>95.5</v>
      </c>
      <c r="E53" s="75"/>
      <c r="F53" s="78">
        <v>16.82</v>
      </c>
      <c r="G53" s="78">
        <v>16.82</v>
      </c>
      <c r="H53" s="78">
        <v>17.23</v>
      </c>
      <c r="I53">
        <v>35.15</v>
      </c>
      <c r="J53">
        <v>270.93</v>
      </c>
      <c r="K53">
        <v>100.91</v>
      </c>
      <c r="L53">
        <v>1.63</v>
      </c>
      <c r="M53">
        <v>7.53</v>
      </c>
      <c r="N53" s="135">
        <v>31.84</v>
      </c>
      <c r="O53" s="135">
        <v>31.83</v>
      </c>
      <c r="P53" s="135">
        <v>31.83</v>
      </c>
      <c r="Q53">
        <v>1.61</v>
      </c>
      <c r="R53">
        <v>123.3</v>
      </c>
      <c r="S53">
        <v>1.39</v>
      </c>
      <c r="T53">
        <v>20.41</v>
      </c>
      <c r="U53">
        <v>6.8</v>
      </c>
      <c r="V53">
        <v>6.81</v>
      </c>
      <c r="W53">
        <v>250</v>
      </c>
      <c r="X53">
        <v>50</v>
      </c>
      <c r="Y53">
        <v>96.8</v>
      </c>
      <c r="Z53">
        <v>50</v>
      </c>
      <c r="AA53">
        <v>97.34</v>
      </c>
      <c r="AB53">
        <v>48.66</v>
      </c>
      <c r="AC53">
        <v>4.7</v>
      </c>
      <c r="AD53">
        <v>11.68</v>
      </c>
      <c r="AE53">
        <v>11.68</v>
      </c>
      <c r="AF53">
        <v>2.72</v>
      </c>
    </row>
    <row r="54" spans="1:32">
      <c r="A54" t="s">
        <v>96</v>
      </c>
      <c r="B54" s="75">
        <v>107.37</v>
      </c>
      <c r="C54" s="75">
        <v>67.94</v>
      </c>
      <c r="D54" s="135">
        <f t="shared" si="0"/>
        <v>95.5</v>
      </c>
      <c r="E54" s="75"/>
      <c r="F54" s="78">
        <v>16.829999999999998</v>
      </c>
      <c r="G54" s="78">
        <v>16.829999999999998</v>
      </c>
      <c r="H54" s="78">
        <v>17.25</v>
      </c>
      <c r="I54">
        <v>35.15</v>
      </c>
      <c r="J54">
        <v>270.93</v>
      </c>
      <c r="K54">
        <v>100.91</v>
      </c>
      <c r="L54">
        <v>1.63</v>
      </c>
      <c r="M54">
        <v>7.66</v>
      </c>
      <c r="N54" s="135">
        <v>31.84</v>
      </c>
      <c r="O54" s="135">
        <v>31.83</v>
      </c>
      <c r="P54" s="135">
        <v>31.83</v>
      </c>
      <c r="Q54">
        <v>1.61</v>
      </c>
      <c r="R54">
        <v>122.38</v>
      </c>
      <c r="S54">
        <v>1.39</v>
      </c>
      <c r="T54">
        <v>20.440000000000001</v>
      </c>
      <c r="U54">
        <v>6.82</v>
      </c>
      <c r="V54">
        <v>6.81</v>
      </c>
      <c r="W54">
        <v>250</v>
      </c>
      <c r="X54">
        <v>50</v>
      </c>
      <c r="Y54">
        <v>96.8</v>
      </c>
      <c r="Z54">
        <v>50</v>
      </c>
      <c r="AA54">
        <v>97.34</v>
      </c>
      <c r="AB54">
        <v>48.66</v>
      </c>
      <c r="AC54">
        <v>4.7</v>
      </c>
      <c r="AD54">
        <v>12.89</v>
      </c>
      <c r="AE54">
        <v>12.89</v>
      </c>
      <c r="AF54">
        <v>2.72</v>
      </c>
    </row>
    <row r="55" spans="1:32">
      <c r="A55" t="s">
        <v>97</v>
      </c>
      <c r="B55" s="75">
        <v>107.37</v>
      </c>
      <c r="C55" s="75">
        <v>58.9</v>
      </c>
      <c r="D55" s="135">
        <f t="shared" si="0"/>
        <v>95.5</v>
      </c>
      <c r="E55" s="75"/>
      <c r="F55" s="78">
        <v>16.899999999999999</v>
      </c>
      <c r="G55" s="78">
        <v>16.899999999999999</v>
      </c>
      <c r="H55" s="78">
        <v>17.329999999999998</v>
      </c>
      <c r="I55">
        <v>35.15</v>
      </c>
      <c r="J55">
        <v>231.19</v>
      </c>
      <c r="K55">
        <v>70.13</v>
      </c>
      <c r="L55">
        <v>1.63</v>
      </c>
      <c r="M55">
        <v>7.92</v>
      </c>
      <c r="N55" s="135">
        <v>31.84</v>
      </c>
      <c r="O55" s="135">
        <v>31.83</v>
      </c>
      <c r="P55" s="135">
        <v>31.83</v>
      </c>
      <c r="Q55">
        <v>1.61</v>
      </c>
      <c r="R55">
        <v>121.73</v>
      </c>
      <c r="S55">
        <v>1.44</v>
      </c>
      <c r="T55">
        <v>20.48</v>
      </c>
      <c r="U55">
        <v>6.82</v>
      </c>
      <c r="V55">
        <v>6.83</v>
      </c>
      <c r="W55">
        <v>250</v>
      </c>
      <c r="X55">
        <v>50</v>
      </c>
      <c r="Y55">
        <v>96.8</v>
      </c>
      <c r="Z55">
        <v>50</v>
      </c>
      <c r="AA55">
        <v>94.67</v>
      </c>
      <c r="AB55">
        <v>47.33</v>
      </c>
      <c r="AC55">
        <v>5.08</v>
      </c>
      <c r="AD55">
        <v>13.29</v>
      </c>
      <c r="AE55">
        <v>13.29</v>
      </c>
      <c r="AF55">
        <v>2.72</v>
      </c>
    </row>
    <row r="56" spans="1:32">
      <c r="A56" t="s">
        <v>98</v>
      </c>
      <c r="B56" s="75">
        <v>107.37</v>
      </c>
      <c r="C56" s="75">
        <v>58.9</v>
      </c>
      <c r="D56" s="135">
        <f t="shared" si="0"/>
        <v>95.5</v>
      </c>
      <c r="E56" s="75"/>
      <c r="F56" s="78">
        <v>16.73</v>
      </c>
      <c r="G56" s="78">
        <v>16.73</v>
      </c>
      <c r="H56" s="78">
        <v>17.14</v>
      </c>
      <c r="I56">
        <v>35.15</v>
      </c>
      <c r="J56">
        <v>192.66</v>
      </c>
      <c r="K56">
        <v>70.13</v>
      </c>
      <c r="L56">
        <v>1.63</v>
      </c>
      <c r="M56">
        <v>8.4700000000000006</v>
      </c>
      <c r="N56" s="135">
        <v>31.84</v>
      </c>
      <c r="O56" s="135">
        <v>31.83</v>
      </c>
      <c r="P56" s="135">
        <v>31.83</v>
      </c>
      <c r="Q56">
        <v>1.61</v>
      </c>
      <c r="R56">
        <v>121.16</v>
      </c>
      <c r="S56">
        <v>1.44</v>
      </c>
      <c r="T56">
        <v>20.239999999999998</v>
      </c>
      <c r="U56">
        <v>6.75</v>
      </c>
      <c r="V56">
        <v>6.74</v>
      </c>
      <c r="W56">
        <v>250</v>
      </c>
      <c r="X56">
        <v>50</v>
      </c>
      <c r="Y56">
        <v>96.8</v>
      </c>
      <c r="Z56">
        <v>50</v>
      </c>
      <c r="AA56">
        <v>94</v>
      </c>
      <c r="AB56">
        <v>47</v>
      </c>
      <c r="AC56">
        <v>5.55</v>
      </c>
      <c r="AD56">
        <v>13.72</v>
      </c>
      <c r="AE56">
        <v>13.72</v>
      </c>
      <c r="AF56">
        <v>2.72</v>
      </c>
    </row>
    <row r="57" spans="1:32">
      <c r="A57" t="s">
        <v>99</v>
      </c>
      <c r="B57" s="75">
        <v>107.37</v>
      </c>
      <c r="C57" s="75">
        <v>58.72</v>
      </c>
      <c r="D57" s="135">
        <f t="shared" si="0"/>
        <v>95.5</v>
      </c>
      <c r="E57" s="75"/>
      <c r="F57" s="78">
        <v>17.5</v>
      </c>
      <c r="G57" s="78">
        <v>17.5</v>
      </c>
      <c r="H57" s="78">
        <v>17.93</v>
      </c>
      <c r="I57">
        <v>35.15</v>
      </c>
      <c r="J57">
        <v>192.66</v>
      </c>
      <c r="K57">
        <v>70.13</v>
      </c>
      <c r="L57">
        <v>1.63</v>
      </c>
      <c r="M57">
        <v>9.74</v>
      </c>
      <c r="N57" s="135">
        <v>31.84</v>
      </c>
      <c r="O57" s="135">
        <v>31.83</v>
      </c>
      <c r="P57" s="135">
        <v>31.83</v>
      </c>
      <c r="Q57">
        <v>1.61</v>
      </c>
      <c r="R57">
        <v>112.85</v>
      </c>
      <c r="S57">
        <v>1.44</v>
      </c>
      <c r="T57">
        <v>20.440000000000001</v>
      </c>
      <c r="U57">
        <v>6.81</v>
      </c>
      <c r="V57">
        <v>6.82</v>
      </c>
      <c r="W57">
        <v>250</v>
      </c>
      <c r="X57">
        <v>50</v>
      </c>
      <c r="Y57">
        <v>96.8</v>
      </c>
      <c r="Z57">
        <v>50</v>
      </c>
      <c r="AA57">
        <v>93.34</v>
      </c>
      <c r="AB57">
        <v>46.66</v>
      </c>
      <c r="AC57">
        <v>5.88</v>
      </c>
      <c r="AD57">
        <v>23.51</v>
      </c>
      <c r="AE57">
        <v>23.51</v>
      </c>
      <c r="AF57">
        <v>2.72</v>
      </c>
    </row>
    <row r="58" spans="1:32">
      <c r="A58" t="s">
        <v>100</v>
      </c>
      <c r="B58" s="75">
        <v>107.37</v>
      </c>
      <c r="C58" s="75">
        <v>58.72</v>
      </c>
      <c r="D58" s="135">
        <f t="shared" si="0"/>
        <v>95.5</v>
      </c>
      <c r="E58" s="75"/>
      <c r="F58" s="78">
        <v>17.16</v>
      </c>
      <c r="G58" s="78">
        <v>17.16</v>
      </c>
      <c r="H58" s="78">
        <v>17.59</v>
      </c>
      <c r="I58">
        <v>35.15</v>
      </c>
      <c r="J58">
        <v>192.66</v>
      </c>
      <c r="K58">
        <v>70.13</v>
      </c>
      <c r="L58">
        <v>1.63</v>
      </c>
      <c r="M58">
        <v>10.47</v>
      </c>
      <c r="N58" s="135">
        <v>31.84</v>
      </c>
      <c r="O58" s="135">
        <v>31.83</v>
      </c>
      <c r="P58" s="135">
        <v>31.83</v>
      </c>
      <c r="Q58">
        <v>1.61</v>
      </c>
      <c r="R58">
        <v>111.14</v>
      </c>
      <c r="S58">
        <v>1.44</v>
      </c>
      <c r="T58">
        <v>36.6</v>
      </c>
      <c r="U58">
        <v>12.2</v>
      </c>
      <c r="V58">
        <v>12.19</v>
      </c>
      <c r="W58">
        <v>250</v>
      </c>
      <c r="X58">
        <v>50</v>
      </c>
      <c r="Y58">
        <v>96.8</v>
      </c>
      <c r="Z58">
        <v>50</v>
      </c>
      <c r="AA58">
        <v>92.67</v>
      </c>
      <c r="AB58">
        <v>46.33</v>
      </c>
      <c r="AC58">
        <v>9.2200000000000006</v>
      </c>
      <c r="AD58">
        <v>24.72</v>
      </c>
      <c r="AE58">
        <v>24.72</v>
      </c>
      <c r="AF58">
        <v>2.72</v>
      </c>
    </row>
    <row r="59" spans="1:32">
      <c r="A59" t="s">
        <v>101</v>
      </c>
      <c r="B59" s="75">
        <v>107.37</v>
      </c>
      <c r="C59" s="75">
        <v>58.72</v>
      </c>
      <c r="D59" s="135">
        <f t="shared" si="0"/>
        <v>95.5</v>
      </c>
      <c r="E59" s="75"/>
      <c r="F59" s="78">
        <v>16.77</v>
      </c>
      <c r="G59" s="78">
        <v>16.77</v>
      </c>
      <c r="H59" s="78">
        <v>17.190000000000001</v>
      </c>
      <c r="I59">
        <v>35.15</v>
      </c>
      <c r="J59">
        <v>231.19</v>
      </c>
      <c r="K59">
        <v>65.12</v>
      </c>
      <c r="L59">
        <v>1.78</v>
      </c>
      <c r="M59">
        <v>12.47</v>
      </c>
      <c r="N59" s="135">
        <v>31.84</v>
      </c>
      <c r="O59" s="135">
        <v>31.83</v>
      </c>
      <c r="P59" s="135">
        <v>31.83</v>
      </c>
      <c r="Q59">
        <v>1.61</v>
      </c>
      <c r="R59">
        <v>106.99</v>
      </c>
      <c r="S59">
        <v>1.44</v>
      </c>
      <c r="T59">
        <v>37.78</v>
      </c>
      <c r="U59">
        <v>12.59</v>
      </c>
      <c r="V59">
        <v>12.6</v>
      </c>
      <c r="W59">
        <v>250</v>
      </c>
      <c r="X59">
        <v>50</v>
      </c>
      <c r="Y59">
        <v>96.8</v>
      </c>
      <c r="Z59">
        <v>50</v>
      </c>
      <c r="AA59">
        <v>91.34</v>
      </c>
      <c r="AB59">
        <v>45.66</v>
      </c>
      <c r="AC59">
        <v>9.9600000000000009</v>
      </c>
      <c r="AD59">
        <v>25.52</v>
      </c>
      <c r="AE59">
        <v>25.52</v>
      </c>
      <c r="AF59">
        <v>2.72</v>
      </c>
    </row>
    <row r="60" spans="1:32">
      <c r="A60" t="s">
        <v>102</v>
      </c>
      <c r="B60" s="75">
        <v>107.37</v>
      </c>
      <c r="C60" s="75">
        <v>58.72</v>
      </c>
      <c r="D60" s="135">
        <f t="shared" si="0"/>
        <v>95.5</v>
      </c>
      <c r="E60" s="75"/>
      <c r="F60" s="78">
        <v>16.309999999999999</v>
      </c>
      <c r="G60" s="78">
        <v>16.309999999999999</v>
      </c>
      <c r="H60" s="78">
        <v>16.71</v>
      </c>
      <c r="I60">
        <v>35.15</v>
      </c>
      <c r="J60">
        <v>270.93</v>
      </c>
      <c r="K60">
        <v>65.12</v>
      </c>
      <c r="L60">
        <v>1.78</v>
      </c>
      <c r="M60">
        <v>13.48</v>
      </c>
      <c r="N60" s="135">
        <v>31.84</v>
      </c>
      <c r="O60" s="135">
        <v>31.83</v>
      </c>
      <c r="P60" s="135">
        <v>31.83</v>
      </c>
      <c r="Q60">
        <v>1.61</v>
      </c>
      <c r="R60">
        <v>99.82</v>
      </c>
      <c r="S60">
        <v>1.44</v>
      </c>
      <c r="T60">
        <v>38.1</v>
      </c>
      <c r="U60">
        <v>12.7</v>
      </c>
      <c r="V60">
        <v>12.7</v>
      </c>
      <c r="W60">
        <v>250</v>
      </c>
      <c r="X60">
        <v>50</v>
      </c>
      <c r="Y60">
        <v>96.8</v>
      </c>
      <c r="Z60">
        <v>50</v>
      </c>
      <c r="AA60">
        <v>92</v>
      </c>
      <c r="AB60">
        <v>46</v>
      </c>
      <c r="AC60">
        <v>10.59</v>
      </c>
      <c r="AD60">
        <v>26.01</v>
      </c>
      <c r="AE60">
        <v>26.01</v>
      </c>
      <c r="AF60">
        <v>2.72</v>
      </c>
    </row>
    <row r="61" spans="1:32">
      <c r="A61" t="s">
        <v>103</v>
      </c>
      <c r="B61" s="75">
        <v>107.37</v>
      </c>
      <c r="C61" s="75">
        <v>58.72</v>
      </c>
      <c r="D61" s="135">
        <f t="shared" si="0"/>
        <v>95.5</v>
      </c>
      <c r="E61" s="75"/>
      <c r="F61" s="78">
        <v>15.77</v>
      </c>
      <c r="G61" s="78">
        <v>15.77</v>
      </c>
      <c r="H61" s="78">
        <v>16.16</v>
      </c>
      <c r="I61">
        <v>35.15</v>
      </c>
      <c r="J61">
        <v>270.93</v>
      </c>
      <c r="K61">
        <v>65.12</v>
      </c>
      <c r="L61">
        <v>1.78</v>
      </c>
      <c r="M61">
        <v>14.78</v>
      </c>
      <c r="N61" s="135">
        <v>31.84</v>
      </c>
      <c r="O61" s="135">
        <v>31.83</v>
      </c>
      <c r="P61" s="135">
        <v>31.83</v>
      </c>
      <c r="Q61">
        <v>1.61</v>
      </c>
      <c r="R61">
        <v>91.95</v>
      </c>
      <c r="S61">
        <v>1.44</v>
      </c>
      <c r="T61">
        <v>39.590000000000003</v>
      </c>
      <c r="U61">
        <v>13.2</v>
      </c>
      <c r="V61">
        <v>13.19</v>
      </c>
      <c r="W61">
        <v>250</v>
      </c>
      <c r="X61">
        <v>50</v>
      </c>
      <c r="Y61">
        <v>96.37</v>
      </c>
      <c r="Z61">
        <v>49.89</v>
      </c>
      <c r="AA61">
        <v>89.34</v>
      </c>
      <c r="AB61">
        <v>44.66</v>
      </c>
      <c r="AC61">
        <v>10.8</v>
      </c>
      <c r="AD61">
        <v>26.73</v>
      </c>
      <c r="AE61">
        <v>26.73</v>
      </c>
      <c r="AF61">
        <v>2.72</v>
      </c>
    </row>
    <row r="62" spans="1:32">
      <c r="A62" t="s">
        <v>104</v>
      </c>
      <c r="B62" s="75">
        <v>107.37</v>
      </c>
      <c r="C62" s="75">
        <v>58.72</v>
      </c>
      <c r="D62" s="135">
        <f t="shared" si="0"/>
        <v>95.5</v>
      </c>
      <c r="E62" s="75"/>
      <c r="F62" s="78">
        <v>15.17</v>
      </c>
      <c r="G62" s="78">
        <v>15.17</v>
      </c>
      <c r="H62" s="78">
        <v>15.55</v>
      </c>
      <c r="I62">
        <v>35.15</v>
      </c>
      <c r="J62">
        <v>270.93</v>
      </c>
      <c r="K62">
        <v>65.12</v>
      </c>
      <c r="L62">
        <v>1.78</v>
      </c>
      <c r="M62">
        <v>15.5</v>
      </c>
      <c r="N62" s="135">
        <v>31.84</v>
      </c>
      <c r="O62" s="135">
        <v>31.83</v>
      </c>
      <c r="P62" s="135">
        <v>31.83</v>
      </c>
      <c r="Q62">
        <v>1.61</v>
      </c>
      <c r="R62">
        <v>85.01</v>
      </c>
      <c r="S62">
        <v>1.44</v>
      </c>
      <c r="T62">
        <v>41.31</v>
      </c>
      <c r="U62">
        <v>13.77</v>
      </c>
      <c r="V62">
        <v>13.77</v>
      </c>
      <c r="W62">
        <v>250</v>
      </c>
      <c r="X62">
        <v>50</v>
      </c>
      <c r="Y62">
        <v>93.42</v>
      </c>
      <c r="Z62">
        <v>47.8</v>
      </c>
      <c r="AA62">
        <v>77.34</v>
      </c>
      <c r="AB62">
        <v>38.659999999999997</v>
      </c>
      <c r="AC62">
        <v>10.81</v>
      </c>
      <c r="AD62">
        <v>43.51</v>
      </c>
      <c r="AE62">
        <v>43.51</v>
      </c>
      <c r="AF62">
        <v>2.72</v>
      </c>
    </row>
    <row r="63" spans="1:32">
      <c r="A63" t="s">
        <v>105</v>
      </c>
      <c r="B63" s="75">
        <v>107.37</v>
      </c>
      <c r="C63" s="75">
        <v>58.72</v>
      </c>
      <c r="D63" s="135">
        <f t="shared" si="0"/>
        <v>95.5</v>
      </c>
      <c r="E63" s="75"/>
      <c r="F63" s="78">
        <v>14.48</v>
      </c>
      <c r="G63" s="78">
        <v>14.48</v>
      </c>
      <c r="H63" s="78">
        <v>14.84</v>
      </c>
      <c r="I63">
        <v>35.15</v>
      </c>
      <c r="J63">
        <v>270.93</v>
      </c>
      <c r="K63">
        <v>65.12</v>
      </c>
      <c r="L63">
        <v>1.47</v>
      </c>
      <c r="M63">
        <v>17.989999999999998</v>
      </c>
      <c r="N63" s="135">
        <v>31.84</v>
      </c>
      <c r="O63" s="135">
        <v>31.83</v>
      </c>
      <c r="P63" s="135">
        <v>31.83</v>
      </c>
      <c r="Q63">
        <v>1.69</v>
      </c>
      <c r="R63">
        <v>91.02</v>
      </c>
      <c r="S63">
        <v>1.48</v>
      </c>
      <c r="T63">
        <v>42.14</v>
      </c>
      <c r="U63">
        <v>14.05</v>
      </c>
      <c r="V63">
        <v>14.04</v>
      </c>
      <c r="W63">
        <v>216.97</v>
      </c>
      <c r="X63">
        <v>43.39</v>
      </c>
      <c r="Y63">
        <v>88.57</v>
      </c>
      <c r="Z63">
        <v>45.51</v>
      </c>
      <c r="AA63">
        <v>74</v>
      </c>
      <c r="AB63">
        <v>37</v>
      </c>
      <c r="AC63">
        <v>11.18</v>
      </c>
      <c r="AD63">
        <v>43.37</v>
      </c>
      <c r="AE63">
        <v>43.37</v>
      </c>
      <c r="AF63">
        <v>2.72</v>
      </c>
    </row>
    <row r="64" spans="1:32">
      <c r="A64" t="s">
        <v>106</v>
      </c>
      <c r="B64" s="75">
        <v>107.37</v>
      </c>
      <c r="C64" s="75">
        <v>58.9</v>
      </c>
      <c r="D64" s="135">
        <f t="shared" si="0"/>
        <v>95.5</v>
      </c>
      <c r="E64" s="75"/>
      <c r="F64" s="78">
        <v>13.76</v>
      </c>
      <c r="G64" s="78">
        <v>13.76</v>
      </c>
      <c r="H64" s="78">
        <v>14.1</v>
      </c>
      <c r="I64">
        <v>35.15</v>
      </c>
      <c r="J64">
        <v>270.93</v>
      </c>
      <c r="K64">
        <v>65.12</v>
      </c>
      <c r="L64">
        <v>1.47</v>
      </c>
      <c r="M64">
        <v>19.13</v>
      </c>
      <c r="N64" s="135">
        <v>31.84</v>
      </c>
      <c r="O64" s="135">
        <v>31.83</v>
      </c>
      <c r="P64" s="135">
        <v>31.83</v>
      </c>
      <c r="Q64">
        <v>1.69</v>
      </c>
      <c r="R64">
        <v>86.3</v>
      </c>
      <c r="S64">
        <v>1.48</v>
      </c>
      <c r="T64">
        <v>42.9</v>
      </c>
      <c r="U64">
        <v>14.3</v>
      </c>
      <c r="V64">
        <v>14.31</v>
      </c>
      <c r="W64">
        <v>210.68</v>
      </c>
      <c r="X64">
        <v>42.13</v>
      </c>
      <c r="Y64">
        <v>81.12</v>
      </c>
      <c r="Z64">
        <v>43.03</v>
      </c>
      <c r="AA64">
        <v>68.67</v>
      </c>
      <c r="AB64">
        <v>34.33</v>
      </c>
      <c r="AC64">
        <v>16.649999999999999</v>
      </c>
      <c r="AD64">
        <v>43.17</v>
      </c>
      <c r="AE64">
        <v>43.17</v>
      </c>
      <c r="AF64">
        <v>2.72</v>
      </c>
    </row>
    <row r="65" spans="1:32">
      <c r="A65" t="s">
        <v>107</v>
      </c>
      <c r="B65" s="75">
        <v>107.37</v>
      </c>
      <c r="C65" s="75">
        <v>58.9</v>
      </c>
      <c r="D65" s="135">
        <f t="shared" si="0"/>
        <v>95.5</v>
      </c>
      <c r="E65" s="75"/>
      <c r="F65" s="78">
        <v>13.04</v>
      </c>
      <c r="G65" s="78">
        <v>13.04</v>
      </c>
      <c r="H65" s="78">
        <v>13.37</v>
      </c>
      <c r="I65">
        <v>35.15</v>
      </c>
      <c r="J65">
        <v>270.93</v>
      </c>
      <c r="K65">
        <v>65.12</v>
      </c>
      <c r="L65">
        <v>1.47</v>
      </c>
      <c r="M65">
        <v>17.850000000000001</v>
      </c>
      <c r="N65" s="135">
        <v>31.84</v>
      </c>
      <c r="O65" s="135">
        <v>31.83</v>
      </c>
      <c r="P65" s="135">
        <v>31.83</v>
      </c>
      <c r="Q65">
        <v>1.69</v>
      </c>
      <c r="R65">
        <v>80.8</v>
      </c>
      <c r="S65">
        <v>1.48</v>
      </c>
      <c r="T65">
        <v>50.99</v>
      </c>
      <c r="U65">
        <v>17</v>
      </c>
      <c r="V65">
        <v>16.98</v>
      </c>
      <c r="W65">
        <v>194.73</v>
      </c>
      <c r="X65">
        <v>38.94</v>
      </c>
      <c r="Y65">
        <v>59.47</v>
      </c>
      <c r="Z65">
        <v>44.98</v>
      </c>
      <c r="AA65">
        <v>64.67</v>
      </c>
      <c r="AB65">
        <v>32.33</v>
      </c>
      <c r="AC65">
        <v>16.510000000000002</v>
      </c>
      <c r="AD65">
        <v>42.88</v>
      </c>
      <c r="AE65">
        <v>42.88</v>
      </c>
      <c r="AF65">
        <v>2.72</v>
      </c>
    </row>
    <row r="66" spans="1:32">
      <c r="A66" t="s">
        <v>108</v>
      </c>
      <c r="B66" s="75">
        <v>107.37</v>
      </c>
      <c r="C66" s="75">
        <v>58.9</v>
      </c>
      <c r="D66" s="135">
        <f t="shared" si="0"/>
        <v>95.5</v>
      </c>
      <c r="E66" s="75"/>
      <c r="F66" s="78">
        <v>12.08</v>
      </c>
      <c r="G66" s="78">
        <v>12.08</v>
      </c>
      <c r="H66" s="78">
        <v>12.39</v>
      </c>
      <c r="I66">
        <v>35.15</v>
      </c>
      <c r="J66">
        <v>270.93</v>
      </c>
      <c r="K66">
        <v>65.12</v>
      </c>
      <c r="L66">
        <v>1.47</v>
      </c>
      <c r="M66">
        <v>19.38</v>
      </c>
      <c r="N66" s="135">
        <v>31.84</v>
      </c>
      <c r="O66" s="135">
        <v>31.83</v>
      </c>
      <c r="P66" s="135">
        <v>31.83</v>
      </c>
      <c r="Q66">
        <v>1.69</v>
      </c>
      <c r="R66">
        <v>73.930000000000007</v>
      </c>
      <c r="S66">
        <v>1.48</v>
      </c>
      <c r="T66">
        <v>51.08</v>
      </c>
      <c r="U66">
        <v>17.02</v>
      </c>
      <c r="V66">
        <v>17.03</v>
      </c>
      <c r="W66">
        <v>184.23</v>
      </c>
      <c r="X66">
        <v>36.840000000000003</v>
      </c>
      <c r="Y66">
        <v>54.35</v>
      </c>
      <c r="Z66">
        <v>41.39</v>
      </c>
      <c r="AA66">
        <v>62.67</v>
      </c>
      <c r="AB66">
        <v>31.33</v>
      </c>
      <c r="AC66">
        <v>16.440000000000001</v>
      </c>
      <c r="AD66">
        <v>42.38</v>
      </c>
      <c r="AE66">
        <v>42.38</v>
      </c>
      <c r="AF66">
        <v>2.72</v>
      </c>
    </row>
    <row r="67" spans="1:32">
      <c r="A67" t="s">
        <v>109</v>
      </c>
      <c r="B67" s="75">
        <v>107.37</v>
      </c>
      <c r="C67" s="75">
        <v>58.9</v>
      </c>
      <c r="D67" s="135">
        <f t="shared" si="0"/>
        <v>95.5</v>
      </c>
      <c r="E67" s="75"/>
      <c r="F67" s="78">
        <v>11.01</v>
      </c>
      <c r="G67" s="78">
        <v>11.01</v>
      </c>
      <c r="H67" s="78">
        <v>11.28</v>
      </c>
      <c r="I67">
        <v>35.15</v>
      </c>
      <c r="J67">
        <v>270.93</v>
      </c>
      <c r="K67">
        <v>80.150000000000006</v>
      </c>
      <c r="L67">
        <v>1.47</v>
      </c>
      <c r="M67">
        <v>20.91</v>
      </c>
      <c r="N67" s="135">
        <v>31.84</v>
      </c>
      <c r="O67" s="135">
        <v>31.83</v>
      </c>
      <c r="P67" s="135">
        <v>31.83</v>
      </c>
      <c r="Q67">
        <v>1.69</v>
      </c>
      <c r="R67">
        <v>65.88</v>
      </c>
      <c r="S67">
        <v>1.48</v>
      </c>
      <c r="T67">
        <v>52.07</v>
      </c>
      <c r="U67">
        <v>17.36</v>
      </c>
      <c r="V67">
        <v>17.36</v>
      </c>
      <c r="W67">
        <v>150.21</v>
      </c>
      <c r="X67">
        <v>30.04</v>
      </c>
      <c r="Y67">
        <v>49.34</v>
      </c>
      <c r="Z67">
        <v>36.909999999999997</v>
      </c>
      <c r="AA67">
        <v>60.67</v>
      </c>
      <c r="AB67">
        <v>30.33</v>
      </c>
      <c r="AC67">
        <v>16.3</v>
      </c>
      <c r="AD67">
        <v>41.32</v>
      </c>
      <c r="AE67">
        <v>41.32</v>
      </c>
      <c r="AF67">
        <v>2.72</v>
      </c>
    </row>
    <row r="68" spans="1:32">
      <c r="A68" t="s">
        <v>110</v>
      </c>
      <c r="B68" s="75">
        <v>130.33000000000001</v>
      </c>
      <c r="C68" s="75">
        <v>77.2</v>
      </c>
      <c r="D68" s="135">
        <f t="shared" ref="D68:D98" si="1">N68+O68+P68</f>
        <v>95.5</v>
      </c>
      <c r="E68" s="75"/>
      <c r="F68" s="78">
        <v>9.06</v>
      </c>
      <c r="G68" s="78">
        <v>9.06</v>
      </c>
      <c r="H68" s="78">
        <v>9.2799999999999994</v>
      </c>
      <c r="I68">
        <v>35.15</v>
      </c>
      <c r="J68">
        <v>270.93</v>
      </c>
      <c r="K68">
        <v>80.150000000000006</v>
      </c>
      <c r="L68">
        <v>1.47</v>
      </c>
      <c r="M68">
        <v>22.38</v>
      </c>
      <c r="N68" s="135">
        <v>31.84</v>
      </c>
      <c r="O68" s="135">
        <v>31.83</v>
      </c>
      <c r="P68" s="135">
        <v>31.83</v>
      </c>
      <c r="Q68">
        <v>1.69</v>
      </c>
      <c r="R68">
        <v>56.77</v>
      </c>
      <c r="S68">
        <v>1.48</v>
      </c>
      <c r="T68">
        <v>53.08</v>
      </c>
      <c r="U68">
        <v>17.690000000000001</v>
      </c>
      <c r="V68">
        <v>17.690000000000001</v>
      </c>
      <c r="W68">
        <v>141.88</v>
      </c>
      <c r="X68">
        <v>28.37</v>
      </c>
      <c r="Y68">
        <v>43.57</v>
      </c>
      <c r="Z68">
        <v>31.93</v>
      </c>
      <c r="AA68">
        <v>56</v>
      </c>
      <c r="AB68">
        <v>28</v>
      </c>
      <c r="AC68">
        <v>9.82</v>
      </c>
      <c r="AD68">
        <v>27.44</v>
      </c>
      <c r="AE68">
        <v>27.44</v>
      </c>
      <c r="AF68">
        <v>2.72</v>
      </c>
    </row>
    <row r="69" spans="1:32">
      <c r="A69" t="s">
        <v>111</v>
      </c>
      <c r="B69" s="75">
        <v>130.33000000000001</v>
      </c>
      <c r="C69" s="75">
        <v>77.2</v>
      </c>
      <c r="D69" s="135">
        <f t="shared" si="1"/>
        <v>95.5</v>
      </c>
      <c r="E69" s="75"/>
      <c r="F69" s="78">
        <v>8.0399999999999991</v>
      </c>
      <c r="G69" s="78">
        <v>8.0399999999999991</v>
      </c>
      <c r="H69" s="78">
        <v>8.24</v>
      </c>
      <c r="I69">
        <v>35.15</v>
      </c>
      <c r="J69">
        <v>270.93</v>
      </c>
      <c r="K69">
        <v>80.150000000000006</v>
      </c>
      <c r="L69">
        <v>1.47</v>
      </c>
      <c r="M69">
        <v>22.96</v>
      </c>
      <c r="N69" s="135">
        <v>31.84</v>
      </c>
      <c r="O69" s="135">
        <v>31.83</v>
      </c>
      <c r="P69" s="135">
        <v>31.83</v>
      </c>
      <c r="Q69">
        <v>1.69</v>
      </c>
      <c r="R69">
        <v>46.95</v>
      </c>
      <c r="S69">
        <v>1.48</v>
      </c>
      <c r="T69">
        <v>38.71</v>
      </c>
      <c r="U69">
        <v>12.9</v>
      </c>
      <c r="V69">
        <v>12.91</v>
      </c>
      <c r="W69">
        <v>134.15</v>
      </c>
      <c r="X69">
        <v>26.83</v>
      </c>
      <c r="Y69">
        <v>37.979999999999997</v>
      </c>
      <c r="Z69">
        <v>28.71</v>
      </c>
      <c r="AA69">
        <v>50</v>
      </c>
      <c r="AB69">
        <v>25</v>
      </c>
      <c r="AC69">
        <v>9.7799999999999994</v>
      </c>
      <c r="AD69">
        <v>27.78</v>
      </c>
      <c r="AE69">
        <v>27.78</v>
      </c>
      <c r="AF69">
        <v>2.72</v>
      </c>
    </row>
    <row r="70" spans="1:32">
      <c r="A70" t="s">
        <v>112</v>
      </c>
      <c r="B70" s="75">
        <v>130.33000000000001</v>
      </c>
      <c r="C70" s="75">
        <v>77.2</v>
      </c>
      <c r="D70" s="135">
        <f t="shared" si="1"/>
        <v>86.36</v>
      </c>
      <c r="E70" s="75"/>
      <c r="F70" s="78">
        <v>6.94</v>
      </c>
      <c r="G70" s="78">
        <v>6.94</v>
      </c>
      <c r="H70" s="78">
        <v>7.11</v>
      </c>
      <c r="I70">
        <v>35.15</v>
      </c>
      <c r="J70">
        <v>270.93</v>
      </c>
      <c r="K70">
        <v>80.150000000000006</v>
      </c>
      <c r="L70">
        <v>1.47</v>
      </c>
      <c r="M70">
        <v>22.59</v>
      </c>
      <c r="N70" s="135">
        <v>33</v>
      </c>
      <c r="O70" s="135">
        <v>20.36</v>
      </c>
      <c r="P70" s="135">
        <v>33</v>
      </c>
      <c r="Q70">
        <v>1.69</v>
      </c>
      <c r="R70">
        <v>37.17</v>
      </c>
      <c r="S70">
        <v>1.48</v>
      </c>
      <c r="T70">
        <v>38.67</v>
      </c>
      <c r="U70">
        <v>12.89</v>
      </c>
      <c r="V70">
        <v>12.88</v>
      </c>
      <c r="W70">
        <v>111.04</v>
      </c>
      <c r="X70">
        <v>22.21</v>
      </c>
      <c r="Y70">
        <v>32.81</v>
      </c>
      <c r="Z70">
        <v>25.31</v>
      </c>
      <c r="AA70">
        <v>43.34</v>
      </c>
      <c r="AB70">
        <v>21.66</v>
      </c>
      <c r="AC70">
        <v>9.66</v>
      </c>
      <c r="AD70">
        <v>28.21</v>
      </c>
      <c r="AE70">
        <v>28.21</v>
      </c>
      <c r="AF70">
        <v>2.72</v>
      </c>
    </row>
    <row r="71" spans="1:32">
      <c r="A71" t="s">
        <v>113</v>
      </c>
      <c r="B71" s="75">
        <v>130.33000000000001</v>
      </c>
      <c r="C71" s="75">
        <v>77.2</v>
      </c>
      <c r="D71" s="135">
        <f t="shared" si="1"/>
        <v>71.739999999999995</v>
      </c>
      <c r="E71" s="75"/>
      <c r="F71" s="78">
        <v>5.59</v>
      </c>
      <c r="G71" s="78">
        <v>5.59</v>
      </c>
      <c r="H71" s="78">
        <v>5.72</v>
      </c>
      <c r="I71">
        <v>35.15</v>
      </c>
      <c r="J71">
        <v>270.93</v>
      </c>
      <c r="K71">
        <v>100.91</v>
      </c>
      <c r="L71">
        <v>1.47</v>
      </c>
      <c r="M71">
        <v>18.13</v>
      </c>
      <c r="N71" s="135">
        <v>33</v>
      </c>
      <c r="O71" s="135">
        <v>16.29</v>
      </c>
      <c r="P71" s="135">
        <v>22.45</v>
      </c>
      <c r="Q71">
        <v>1.69</v>
      </c>
      <c r="R71">
        <v>27.63</v>
      </c>
      <c r="S71">
        <v>1.53</v>
      </c>
      <c r="T71">
        <v>38.61</v>
      </c>
      <c r="U71">
        <v>12.87</v>
      </c>
      <c r="V71">
        <v>12.87</v>
      </c>
      <c r="W71">
        <v>93.99</v>
      </c>
      <c r="X71">
        <v>18.8</v>
      </c>
      <c r="Y71">
        <v>26.82</v>
      </c>
      <c r="Z71">
        <v>21.77</v>
      </c>
      <c r="AA71">
        <v>37.340000000000003</v>
      </c>
      <c r="AB71">
        <v>18.66</v>
      </c>
      <c r="AC71">
        <v>9.61</v>
      </c>
      <c r="AD71">
        <v>28.54</v>
      </c>
      <c r="AE71">
        <v>28.54</v>
      </c>
      <c r="AF71">
        <v>2.72</v>
      </c>
    </row>
    <row r="72" spans="1:32">
      <c r="A72" t="s">
        <v>114</v>
      </c>
      <c r="B72" s="75">
        <v>130.33000000000001</v>
      </c>
      <c r="C72" s="75">
        <v>77.2</v>
      </c>
      <c r="D72" s="135">
        <f t="shared" si="1"/>
        <v>51.260000000000005</v>
      </c>
      <c r="E72" s="75"/>
      <c r="F72" s="78">
        <v>4.17</v>
      </c>
      <c r="G72" s="78">
        <v>4.17</v>
      </c>
      <c r="H72" s="78">
        <v>4.2699999999999996</v>
      </c>
      <c r="I72">
        <v>35.15</v>
      </c>
      <c r="J72">
        <v>270.93</v>
      </c>
      <c r="K72">
        <v>100.91</v>
      </c>
      <c r="L72">
        <v>1.47</v>
      </c>
      <c r="M72">
        <v>17.53</v>
      </c>
      <c r="N72" s="135">
        <v>30.05</v>
      </c>
      <c r="O72" s="135">
        <v>12.22</v>
      </c>
      <c r="P72" s="135">
        <v>8.99</v>
      </c>
      <c r="Q72">
        <v>1.69</v>
      </c>
      <c r="R72">
        <v>19.07</v>
      </c>
      <c r="S72">
        <v>1.53</v>
      </c>
      <c r="T72">
        <v>38.76</v>
      </c>
      <c r="U72">
        <v>12.92</v>
      </c>
      <c r="V72">
        <v>12.92</v>
      </c>
      <c r="W72">
        <v>63.28</v>
      </c>
      <c r="X72">
        <v>12.66</v>
      </c>
      <c r="Y72">
        <v>20.81</v>
      </c>
      <c r="Z72">
        <v>17.850000000000001</v>
      </c>
      <c r="AA72">
        <v>29.33</v>
      </c>
      <c r="AB72">
        <v>14.67</v>
      </c>
      <c r="AC72">
        <v>9.94</v>
      </c>
      <c r="AD72">
        <v>28.93</v>
      </c>
      <c r="AE72">
        <v>28.93</v>
      </c>
      <c r="AF72">
        <v>2.72</v>
      </c>
    </row>
    <row r="73" spans="1:32">
      <c r="A73" t="s">
        <v>115</v>
      </c>
      <c r="B73" s="75">
        <v>130.33000000000001</v>
      </c>
      <c r="C73" s="75">
        <v>86.22</v>
      </c>
      <c r="D73" s="135">
        <f t="shared" si="1"/>
        <v>28.75</v>
      </c>
      <c r="E73" s="75"/>
      <c r="F73" s="78">
        <v>2.78</v>
      </c>
      <c r="G73" s="78">
        <v>2.78</v>
      </c>
      <c r="H73" s="78">
        <v>2.86</v>
      </c>
      <c r="I73">
        <v>35.15</v>
      </c>
      <c r="J73">
        <v>270.93</v>
      </c>
      <c r="K73">
        <v>100.91</v>
      </c>
      <c r="L73">
        <v>1.47</v>
      </c>
      <c r="M73">
        <v>17.13</v>
      </c>
      <c r="N73" s="135">
        <v>15.4</v>
      </c>
      <c r="O73" s="135">
        <v>8.57</v>
      </c>
      <c r="P73" s="135">
        <v>4.78</v>
      </c>
      <c r="Q73">
        <v>1.69</v>
      </c>
      <c r="R73">
        <v>11.83</v>
      </c>
      <c r="S73">
        <v>1.53</v>
      </c>
      <c r="T73">
        <v>38.65</v>
      </c>
      <c r="U73">
        <v>12.88</v>
      </c>
      <c r="V73">
        <v>12.89</v>
      </c>
      <c r="W73">
        <v>32.5</v>
      </c>
      <c r="X73">
        <v>6.5</v>
      </c>
      <c r="Y73">
        <v>13.79</v>
      </c>
      <c r="Z73">
        <v>13.27</v>
      </c>
      <c r="AA73">
        <v>20</v>
      </c>
      <c r="AB73">
        <v>10</v>
      </c>
      <c r="AC73">
        <v>9.86</v>
      </c>
      <c r="AD73">
        <v>15.05</v>
      </c>
      <c r="AE73">
        <v>15.05</v>
      </c>
      <c r="AF73">
        <v>2.72</v>
      </c>
    </row>
    <row r="74" spans="1:32">
      <c r="A74" t="s">
        <v>116</v>
      </c>
      <c r="B74" s="75">
        <v>130.33000000000001</v>
      </c>
      <c r="C74" s="75">
        <v>86.22</v>
      </c>
      <c r="D74" s="135">
        <f t="shared" si="1"/>
        <v>8.870000000000001</v>
      </c>
      <c r="E74" s="75"/>
      <c r="F74" s="78">
        <v>1.79</v>
      </c>
      <c r="G74" s="78">
        <v>1.79</v>
      </c>
      <c r="H74" s="78">
        <v>1.83</v>
      </c>
      <c r="I74">
        <v>35.15</v>
      </c>
      <c r="J74">
        <v>270.93</v>
      </c>
      <c r="K74">
        <v>100.91</v>
      </c>
      <c r="L74">
        <v>1.47</v>
      </c>
      <c r="M74">
        <v>16.670000000000002</v>
      </c>
      <c r="N74" s="135">
        <v>5</v>
      </c>
      <c r="O74" s="135">
        <v>2.65</v>
      </c>
      <c r="P74" s="135">
        <v>1.22</v>
      </c>
      <c r="Q74">
        <v>1.69</v>
      </c>
      <c r="R74">
        <v>6.06</v>
      </c>
      <c r="S74">
        <v>1.53</v>
      </c>
      <c r="T74">
        <v>38.26</v>
      </c>
      <c r="U74">
        <v>12.75</v>
      </c>
      <c r="V74">
        <v>12.77</v>
      </c>
      <c r="W74">
        <v>23.74</v>
      </c>
      <c r="X74">
        <v>4.75</v>
      </c>
      <c r="Y74">
        <v>8.7899999999999991</v>
      </c>
      <c r="Z74">
        <v>8.91</v>
      </c>
      <c r="AA74">
        <v>13.33</v>
      </c>
      <c r="AB74">
        <v>6.67</v>
      </c>
      <c r="AC74">
        <v>9.66</v>
      </c>
      <c r="AD74">
        <v>16.05</v>
      </c>
      <c r="AE74">
        <v>16.05</v>
      </c>
      <c r="AF74">
        <v>2.72</v>
      </c>
    </row>
    <row r="75" spans="1:32">
      <c r="A75" t="s">
        <v>117</v>
      </c>
      <c r="B75" s="75">
        <v>130.33000000000001</v>
      </c>
      <c r="C75" s="75">
        <v>86.24</v>
      </c>
      <c r="D75" s="135">
        <f t="shared" si="1"/>
        <v>0</v>
      </c>
      <c r="E75" s="75"/>
      <c r="F75" s="78">
        <v>0.96</v>
      </c>
      <c r="G75" s="78">
        <v>0.96</v>
      </c>
      <c r="H75" s="78">
        <v>0.98</v>
      </c>
      <c r="I75">
        <v>35.15</v>
      </c>
      <c r="J75">
        <v>270.93</v>
      </c>
      <c r="K75">
        <v>100.91</v>
      </c>
      <c r="L75">
        <v>1.47</v>
      </c>
      <c r="M75">
        <v>16.54</v>
      </c>
      <c r="N75" s="135">
        <v>0</v>
      </c>
      <c r="O75" s="135">
        <v>0</v>
      </c>
      <c r="P75" s="135">
        <v>0</v>
      </c>
      <c r="Q75">
        <v>1.69</v>
      </c>
      <c r="R75">
        <v>2.38</v>
      </c>
      <c r="S75">
        <v>1.53</v>
      </c>
      <c r="T75">
        <v>38.28</v>
      </c>
      <c r="U75">
        <v>12.76</v>
      </c>
      <c r="V75">
        <v>12.77</v>
      </c>
      <c r="W75">
        <v>15.6</v>
      </c>
      <c r="X75">
        <v>3.12</v>
      </c>
      <c r="Y75">
        <v>3.29</v>
      </c>
      <c r="Z75">
        <v>5.31</v>
      </c>
      <c r="AA75">
        <v>6.67</v>
      </c>
      <c r="AB75">
        <v>3.33</v>
      </c>
      <c r="AC75">
        <v>9.3800000000000008</v>
      </c>
      <c r="AD75">
        <v>16.72</v>
      </c>
      <c r="AE75">
        <v>16.72</v>
      </c>
      <c r="AF75">
        <v>2.72</v>
      </c>
    </row>
    <row r="76" spans="1:32">
      <c r="A76" t="s">
        <v>118</v>
      </c>
      <c r="B76" s="75">
        <v>130.33000000000001</v>
      </c>
      <c r="C76" s="75">
        <v>86.24</v>
      </c>
      <c r="D76" s="135">
        <f t="shared" si="1"/>
        <v>0</v>
      </c>
      <c r="E76" s="75"/>
      <c r="F76" s="78">
        <v>0.35</v>
      </c>
      <c r="G76" s="78">
        <v>0.35</v>
      </c>
      <c r="H76" s="78">
        <v>0.36</v>
      </c>
      <c r="I76">
        <v>35.15</v>
      </c>
      <c r="J76">
        <v>270.93</v>
      </c>
      <c r="K76">
        <v>100.91</v>
      </c>
      <c r="L76">
        <v>1.47</v>
      </c>
      <c r="M76">
        <v>16.34</v>
      </c>
      <c r="N76" s="135">
        <v>0</v>
      </c>
      <c r="O76" s="135">
        <v>0</v>
      </c>
      <c r="P76" s="135">
        <v>0</v>
      </c>
      <c r="Q76">
        <v>1.69</v>
      </c>
      <c r="R76">
        <v>0.72</v>
      </c>
      <c r="S76">
        <v>1.53</v>
      </c>
      <c r="T76">
        <v>37.29</v>
      </c>
      <c r="U76">
        <v>12.43</v>
      </c>
      <c r="V76">
        <v>12.43</v>
      </c>
      <c r="W76">
        <v>8.01</v>
      </c>
      <c r="X76">
        <v>1.6</v>
      </c>
      <c r="Y76">
        <v>0</v>
      </c>
      <c r="Z76">
        <v>2.66</v>
      </c>
      <c r="AA76">
        <v>3.33</v>
      </c>
      <c r="AB76">
        <v>1.67</v>
      </c>
      <c r="AC76">
        <v>8.99</v>
      </c>
      <c r="AD76">
        <v>18.45</v>
      </c>
      <c r="AE76">
        <v>18.45</v>
      </c>
      <c r="AF76">
        <v>2.72</v>
      </c>
    </row>
    <row r="77" spans="1:32">
      <c r="A77" t="s">
        <v>119</v>
      </c>
      <c r="B77" s="75">
        <v>130.33000000000001</v>
      </c>
      <c r="C77" s="75">
        <v>86.24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35.15</v>
      </c>
      <c r="J77">
        <v>270.93</v>
      </c>
      <c r="K77">
        <v>100.91</v>
      </c>
      <c r="L77">
        <v>1.47</v>
      </c>
      <c r="M77">
        <v>16.09</v>
      </c>
      <c r="N77" s="135">
        <v>0</v>
      </c>
      <c r="O77" s="135">
        <v>0</v>
      </c>
      <c r="P77" s="135">
        <v>0</v>
      </c>
      <c r="Q77">
        <v>1.69</v>
      </c>
      <c r="R77">
        <v>0</v>
      </c>
      <c r="S77">
        <v>1.53</v>
      </c>
      <c r="T77">
        <v>30.07</v>
      </c>
      <c r="U77">
        <v>10.02</v>
      </c>
      <c r="V77">
        <v>10.02</v>
      </c>
      <c r="W77">
        <v>1.57</v>
      </c>
      <c r="X77">
        <v>0.31</v>
      </c>
      <c r="Y77">
        <v>0</v>
      </c>
      <c r="Z77">
        <v>0.49</v>
      </c>
      <c r="AA77">
        <v>1.33</v>
      </c>
      <c r="AB77">
        <v>0.67</v>
      </c>
      <c r="AC77">
        <v>7.95</v>
      </c>
      <c r="AD77">
        <v>20.05</v>
      </c>
      <c r="AE77">
        <v>20.05</v>
      </c>
      <c r="AF77">
        <v>2.72</v>
      </c>
    </row>
    <row r="78" spans="1:32">
      <c r="A78" t="s">
        <v>120</v>
      </c>
      <c r="B78" s="75">
        <v>130.33000000000001</v>
      </c>
      <c r="C78" s="75">
        <v>86.24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47.25</v>
      </c>
      <c r="J78">
        <v>270.93</v>
      </c>
      <c r="K78">
        <v>100.91</v>
      </c>
      <c r="L78">
        <v>1.47</v>
      </c>
      <c r="M78">
        <v>15.81</v>
      </c>
      <c r="N78" s="135">
        <v>0</v>
      </c>
      <c r="O78" s="135">
        <v>0</v>
      </c>
      <c r="P78" s="135">
        <v>0</v>
      </c>
      <c r="Q78">
        <v>1.69</v>
      </c>
      <c r="R78">
        <v>0</v>
      </c>
      <c r="S78">
        <v>1.53</v>
      </c>
      <c r="T78">
        <v>29.6</v>
      </c>
      <c r="U78">
        <v>9.8699999999999992</v>
      </c>
      <c r="V78">
        <v>9.86</v>
      </c>
      <c r="W78">
        <v>0.45</v>
      </c>
      <c r="X78">
        <v>0.09</v>
      </c>
      <c r="Y78">
        <v>0</v>
      </c>
      <c r="Z78">
        <v>0</v>
      </c>
      <c r="AA78">
        <v>0</v>
      </c>
      <c r="AB78">
        <v>0</v>
      </c>
      <c r="AC78">
        <v>7.88</v>
      </c>
      <c r="AD78">
        <v>20.72</v>
      </c>
      <c r="AE78">
        <v>20.72</v>
      </c>
      <c r="AF78">
        <v>2.72</v>
      </c>
    </row>
    <row r="79" spans="1:32">
      <c r="A79" t="s">
        <v>121</v>
      </c>
      <c r="B79" s="75">
        <v>130.33000000000001</v>
      </c>
      <c r="C79" s="75">
        <v>86.24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270.93</v>
      </c>
      <c r="K79">
        <v>100.91</v>
      </c>
      <c r="L79">
        <v>1.4</v>
      </c>
      <c r="M79">
        <v>15.47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1.48</v>
      </c>
      <c r="T79">
        <v>29.24</v>
      </c>
      <c r="U79">
        <v>9.75</v>
      </c>
      <c r="V79">
        <v>9.74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7.78</v>
      </c>
      <c r="AD79">
        <v>21.72</v>
      </c>
      <c r="AE79">
        <v>21.72</v>
      </c>
      <c r="AF79">
        <v>2.72</v>
      </c>
    </row>
    <row r="80" spans="1:32">
      <c r="A80" t="s">
        <v>122</v>
      </c>
      <c r="B80" s="75">
        <v>130.33000000000001</v>
      </c>
      <c r="C80" s="75">
        <v>86.24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270.93</v>
      </c>
      <c r="K80">
        <v>100.91</v>
      </c>
      <c r="L80">
        <v>1.4</v>
      </c>
      <c r="M80">
        <v>15.15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1.48</v>
      </c>
      <c r="T80">
        <v>28.92</v>
      </c>
      <c r="U80">
        <v>9.64</v>
      </c>
      <c r="V80">
        <v>9.64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4.57</v>
      </c>
      <c r="AD80">
        <v>22.72</v>
      </c>
      <c r="AE80">
        <v>22.72</v>
      </c>
      <c r="AF80">
        <v>2.72</v>
      </c>
    </row>
    <row r="81" spans="1:32">
      <c r="A81" t="s">
        <v>123</v>
      </c>
      <c r="B81" s="75">
        <v>130.33000000000001</v>
      </c>
      <c r="C81" s="75">
        <v>86.24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47.25</v>
      </c>
      <c r="J81">
        <v>270.93</v>
      </c>
      <c r="K81">
        <v>100.91</v>
      </c>
      <c r="L81">
        <v>1.55</v>
      </c>
      <c r="M81">
        <v>14.76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1.48</v>
      </c>
      <c r="T81">
        <v>29.08</v>
      </c>
      <c r="U81">
        <v>9.69</v>
      </c>
      <c r="V81">
        <v>9.7100000000000009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4.4800000000000004</v>
      </c>
      <c r="AD81">
        <v>23.05</v>
      </c>
      <c r="AE81">
        <v>23.05</v>
      </c>
      <c r="AF81">
        <v>2.72</v>
      </c>
    </row>
    <row r="82" spans="1:32">
      <c r="A82" t="s">
        <v>124</v>
      </c>
      <c r="B82" s="75">
        <v>130.33000000000001</v>
      </c>
      <c r="C82" s="75">
        <v>86.24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35.15</v>
      </c>
      <c r="J82">
        <v>270.93</v>
      </c>
      <c r="K82">
        <v>100.91</v>
      </c>
      <c r="L82">
        <v>1.55</v>
      </c>
      <c r="M82">
        <v>13.15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1.48</v>
      </c>
      <c r="T82">
        <v>22.38</v>
      </c>
      <c r="U82">
        <v>7.46</v>
      </c>
      <c r="V82">
        <v>7.46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4.53</v>
      </c>
      <c r="AD82">
        <v>23.38</v>
      </c>
      <c r="AE82">
        <v>23.38</v>
      </c>
      <c r="AF82">
        <v>2.72</v>
      </c>
    </row>
    <row r="83" spans="1:32">
      <c r="A83" t="s">
        <v>125</v>
      </c>
      <c r="B83" s="75">
        <v>130.33000000000001</v>
      </c>
      <c r="C83" s="75">
        <v>86.24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35.15</v>
      </c>
      <c r="J83">
        <v>270.93</v>
      </c>
      <c r="K83">
        <v>100.91</v>
      </c>
      <c r="L83">
        <v>1.55</v>
      </c>
      <c r="M83">
        <v>9.93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1.48</v>
      </c>
      <c r="T83">
        <v>22.32</v>
      </c>
      <c r="U83">
        <v>7.44</v>
      </c>
      <c r="V83">
        <v>7.43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4.57</v>
      </c>
      <c r="AD83">
        <v>16.649999999999999</v>
      </c>
      <c r="AE83">
        <v>16.649999999999999</v>
      </c>
      <c r="AF83">
        <v>2.72</v>
      </c>
    </row>
    <row r="84" spans="1:32">
      <c r="A84" t="s">
        <v>126</v>
      </c>
      <c r="B84" s="75">
        <v>130.33000000000001</v>
      </c>
      <c r="C84" s="75">
        <v>86.24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47.25</v>
      </c>
      <c r="J84">
        <v>270.93</v>
      </c>
      <c r="K84">
        <v>100.91</v>
      </c>
      <c r="L84">
        <v>1.55</v>
      </c>
      <c r="M84">
        <v>9.81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1.48</v>
      </c>
      <c r="T84">
        <v>22.33</v>
      </c>
      <c r="U84">
        <v>7.44</v>
      </c>
      <c r="V84">
        <v>7.44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4.4800000000000004</v>
      </c>
      <c r="AD84">
        <v>16.63</v>
      </c>
      <c r="AE84">
        <v>16.63</v>
      </c>
      <c r="AF84">
        <v>2.72</v>
      </c>
    </row>
    <row r="85" spans="1:32">
      <c r="A85" t="s">
        <v>127</v>
      </c>
      <c r="B85" s="75">
        <v>130.33000000000001</v>
      </c>
      <c r="C85" s="75">
        <v>86.24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47.25</v>
      </c>
      <c r="J85">
        <v>270.93</v>
      </c>
      <c r="K85">
        <v>100.91</v>
      </c>
      <c r="L85">
        <v>1.55</v>
      </c>
      <c r="M85">
        <v>9.31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1.48</v>
      </c>
      <c r="T85">
        <v>22.4</v>
      </c>
      <c r="U85">
        <v>7.47</v>
      </c>
      <c r="V85">
        <v>7.45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4.53</v>
      </c>
      <c r="AD85">
        <v>16.02</v>
      </c>
      <c r="AE85">
        <v>16.02</v>
      </c>
      <c r="AF85">
        <v>2.72</v>
      </c>
    </row>
    <row r="86" spans="1:32">
      <c r="A86" t="s">
        <v>128</v>
      </c>
      <c r="B86" s="75">
        <v>130.33000000000001</v>
      </c>
      <c r="C86" s="75">
        <v>86.24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47.25</v>
      </c>
      <c r="J86">
        <v>270.93</v>
      </c>
      <c r="K86">
        <v>100.91</v>
      </c>
      <c r="L86">
        <v>1.55</v>
      </c>
      <c r="M86">
        <v>8.68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1.48</v>
      </c>
      <c r="T86">
        <v>22.47</v>
      </c>
      <c r="U86">
        <v>7.49</v>
      </c>
      <c r="V86">
        <v>7.48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4.53</v>
      </c>
      <c r="AD86">
        <v>15.55</v>
      </c>
      <c r="AE86">
        <v>15.55</v>
      </c>
      <c r="AF86">
        <v>2.72</v>
      </c>
    </row>
    <row r="87" spans="1:32">
      <c r="A87" t="s">
        <v>129</v>
      </c>
      <c r="B87" s="75">
        <v>130.33000000000001</v>
      </c>
      <c r="C87" s="75">
        <v>86.24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47.25</v>
      </c>
      <c r="J87">
        <v>270.93</v>
      </c>
      <c r="K87">
        <v>100.91</v>
      </c>
      <c r="L87">
        <v>1.55</v>
      </c>
      <c r="M87">
        <v>7.97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1.39</v>
      </c>
      <c r="T87">
        <v>22.42</v>
      </c>
      <c r="U87">
        <v>7.47</v>
      </c>
      <c r="V87">
        <v>7.48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4.51</v>
      </c>
      <c r="AD87">
        <v>15.08</v>
      </c>
      <c r="AE87">
        <v>15.08</v>
      </c>
      <c r="AF87">
        <v>2.72</v>
      </c>
    </row>
    <row r="88" spans="1:32">
      <c r="A88" t="s">
        <v>130</v>
      </c>
      <c r="B88" s="75">
        <v>130.33000000000001</v>
      </c>
      <c r="C88" s="75">
        <v>86.24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35.15</v>
      </c>
      <c r="J88">
        <v>270.93</v>
      </c>
      <c r="K88">
        <v>100.91</v>
      </c>
      <c r="L88">
        <v>1.55</v>
      </c>
      <c r="M88">
        <v>7.67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1.39</v>
      </c>
      <c r="T88">
        <v>22.49</v>
      </c>
      <c r="U88">
        <v>7.5</v>
      </c>
      <c r="V88">
        <v>7.48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4.42</v>
      </c>
      <c r="AD88">
        <v>11.38</v>
      </c>
      <c r="AE88">
        <v>11.38</v>
      </c>
      <c r="AF88">
        <v>2.72</v>
      </c>
    </row>
    <row r="89" spans="1:32">
      <c r="A89" t="s">
        <v>131</v>
      </c>
      <c r="B89" s="75">
        <v>130.33000000000001</v>
      </c>
      <c r="C89" s="75">
        <v>86.24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35.15</v>
      </c>
      <c r="J89">
        <v>270.93</v>
      </c>
      <c r="K89">
        <v>100.91</v>
      </c>
      <c r="L89">
        <v>1.55</v>
      </c>
      <c r="M89">
        <v>6.83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1.39</v>
      </c>
      <c r="T89">
        <v>22.35</v>
      </c>
      <c r="U89">
        <v>7.45</v>
      </c>
      <c r="V89">
        <v>7.46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4.3600000000000003</v>
      </c>
      <c r="AD89">
        <v>11.38</v>
      </c>
      <c r="AE89">
        <v>11.38</v>
      </c>
      <c r="AF89">
        <v>2.72</v>
      </c>
    </row>
    <row r="90" spans="1:32">
      <c r="A90" t="s">
        <v>132</v>
      </c>
      <c r="B90" s="75">
        <v>130.33000000000001</v>
      </c>
      <c r="C90" s="75">
        <v>86.24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35.15</v>
      </c>
      <c r="J90">
        <v>270.93</v>
      </c>
      <c r="K90">
        <v>100.91</v>
      </c>
      <c r="L90">
        <v>1.55</v>
      </c>
      <c r="M90">
        <v>6.8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1.39</v>
      </c>
      <c r="T90">
        <v>22.34</v>
      </c>
      <c r="U90">
        <v>7.45</v>
      </c>
      <c r="V90">
        <v>7.45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4.57</v>
      </c>
      <c r="AD90">
        <v>11.38</v>
      </c>
      <c r="AE90">
        <v>11.38</v>
      </c>
      <c r="AF90">
        <v>2.72</v>
      </c>
    </row>
    <row r="91" spans="1:32">
      <c r="A91" t="s">
        <v>133</v>
      </c>
      <c r="B91" s="75">
        <v>130.33000000000001</v>
      </c>
      <c r="C91" s="75">
        <v>86.24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35.15</v>
      </c>
      <c r="J91">
        <v>270.93</v>
      </c>
      <c r="K91">
        <v>100.91</v>
      </c>
      <c r="L91">
        <v>1.44</v>
      </c>
      <c r="M91">
        <v>6.58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1.39</v>
      </c>
      <c r="T91">
        <v>22.27</v>
      </c>
      <c r="U91">
        <v>7.42</v>
      </c>
      <c r="V91">
        <v>7.43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4.4800000000000004</v>
      </c>
      <c r="AD91">
        <v>11.2</v>
      </c>
      <c r="AE91">
        <v>11.2</v>
      </c>
      <c r="AF91">
        <v>2.72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35.15</v>
      </c>
      <c r="J92">
        <v>270.93</v>
      </c>
      <c r="K92">
        <v>100.91</v>
      </c>
      <c r="L92">
        <v>1.44</v>
      </c>
      <c r="M92">
        <v>6.43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1.39</v>
      </c>
      <c r="T92">
        <v>22.38</v>
      </c>
      <c r="U92">
        <v>7.46</v>
      </c>
      <c r="V92">
        <v>7.45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4.57</v>
      </c>
      <c r="AD92">
        <v>11.28</v>
      </c>
      <c r="AE92">
        <v>11.28</v>
      </c>
      <c r="AF92">
        <v>2.72</v>
      </c>
    </row>
    <row r="93" spans="1:32">
      <c r="A93" t="s">
        <v>135</v>
      </c>
      <c r="B93" s="75">
        <v>121.82</v>
      </c>
      <c r="C93" s="75">
        <v>67.94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1.44</v>
      </c>
      <c r="M93">
        <v>6.6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1.39</v>
      </c>
      <c r="T93">
        <v>22.01</v>
      </c>
      <c r="U93">
        <v>7.34</v>
      </c>
      <c r="V93">
        <v>7.34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4.4800000000000004</v>
      </c>
      <c r="AD93">
        <v>11.32</v>
      </c>
      <c r="AE93">
        <v>11.32</v>
      </c>
      <c r="AF93">
        <v>2.72</v>
      </c>
    </row>
    <row r="94" spans="1:32">
      <c r="A94" t="s">
        <v>136</v>
      </c>
      <c r="B94" s="75">
        <v>107.37</v>
      </c>
      <c r="C94" s="75">
        <v>67.94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1.44</v>
      </c>
      <c r="M94">
        <v>6.49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1.39</v>
      </c>
      <c r="T94">
        <v>22.22</v>
      </c>
      <c r="U94">
        <v>7.41</v>
      </c>
      <c r="V94">
        <v>7.39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4.53</v>
      </c>
      <c r="AD94">
        <v>11.08</v>
      </c>
      <c r="AE94">
        <v>11.08</v>
      </c>
      <c r="AF94">
        <v>2.72</v>
      </c>
    </row>
    <row r="95" spans="1:32">
      <c r="A95" t="s">
        <v>137</v>
      </c>
      <c r="B95" s="75">
        <v>107.37</v>
      </c>
      <c r="C95" s="75">
        <v>67.94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1.44</v>
      </c>
      <c r="M95">
        <v>6.47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1.34</v>
      </c>
      <c r="T95">
        <v>22.49</v>
      </c>
      <c r="U95">
        <v>7.5</v>
      </c>
      <c r="V95">
        <v>7.48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4.53</v>
      </c>
      <c r="AD95">
        <v>11.08</v>
      </c>
      <c r="AE95">
        <v>11.08</v>
      </c>
      <c r="AF95">
        <v>2.72</v>
      </c>
    </row>
    <row r="96" spans="1:32">
      <c r="A96" t="s">
        <v>138</v>
      </c>
      <c r="B96" s="75">
        <v>107.37</v>
      </c>
      <c r="C96" s="75">
        <v>67.94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1.44</v>
      </c>
      <c r="M96">
        <v>6.42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1.34</v>
      </c>
      <c r="T96">
        <v>22.09</v>
      </c>
      <c r="U96">
        <v>7.36</v>
      </c>
      <c r="V96">
        <v>7.38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4.51</v>
      </c>
      <c r="AD96">
        <v>11.05</v>
      </c>
      <c r="AE96">
        <v>11.05</v>
      </c>
      <c r="AF96">
        <v>2.72</v>
      </c>
    </row>
    <row r="97" spans="1:36">
      <c r="A97" t="s">
        <v>139</v>
      </c>
      <c r="B97" s="75">
        <v>107.37</v>
      </c>
      <c r="C97" s="75">
        <v>67.94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1.44</v>
      </c>
      <c r="M97">
        <v>6.49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1.34</v>
      </c>
      <c r="T97">
        <v>22.47</v>
      </c>
      <c r="U97">
        <v>7.49</v>
      </c>
      <c r="V97">
        <v>7.48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4.42</v>
      </c>
      <c r="AD97">
        <v>11.08</v>
      </c>
      <c r="AE97">
        <v>11.08</v>
      </c>
      <c r="AF97">
        <v>2.72</v>
      </c>
    </row>
    <row r="98" spans="1:36">
      <c r="A98" t="s">
        <v>140</v>
      </c>
      <c r="B98" s="75">
        <v>107.37</v>
      </c>
      <c r="C98" s="75">
        <v>67.94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231.19</v>
      </c>
      <c r="K98">
        <v>100.91</v>
      </c>
      <c r="L98">
        <v>1.44</v>
      </c>
      <c r="M98">
        <v>6.49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1.34</v>
      </c>
      <c r="T98">
        <v>22.34</v>
      </c>
      <c r="U98">
        <v>7.45</v>
      </c>
      <c r="V98">
        <v>7.44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4.3600000000000003</v>
      </c>
      <c r="AD98">
        <v>11.05</v>
      </c>
      <c r="AE98">
        <v>11.05</v>
      </c>
      <c r="AF98">
        <v>2.72</v>
      </c>
    </row>
    <row r="99" spans="1:36">
      <c r="A99" t="s">
        <v>141</v>
      </c>
      <c r="B99" s="75">
        <f>SUM(B3:B98)/4000</f>
        <v>2.7385124999999997</v>
      </c>
      <c r="C99" s="75">
        <f t="shared" ref="C99:L99" si="2">SUM(C3:C98)/4000</f>
        <v>1.7255874999999972</v>
      </c>
      <c r="D99" s="135">
        <f t="shared" ref="D99" si="3">SUM(D3:D98)/4000</f>
        <v>0.99059249999999999</v>
      </c>
      <c r="E99" s="75"/>
      <c r="F99" s="78">
        <f t="shared" si="2"/>
        <v>0.12174499999999999</v>
      </c>
      <c r="G99" s="78">
        <f t="shared" si="2"/>
        <v>0.12174499999999999</v>
      </c>
      <c r="H99" s="78">
        <f t="shared" si="2"/>
        <v>0.12477249999999997</v>
      </c>
      <c r="I99">
        <f t="shared" si="2"/>
        <v>0.87309500000000129</v>
      </c>
      <c r="J99">
        <f t="shared" si="2"/>
        <v>5.725590000000004</v>
      </c>
      <c r="K99">
        <f t="shared" si="2"/>
        <v>1.9762574999999978</v>
      </c>
      <c r="L99">
        <f t="shared" si="2"/>
        <v>3.450499999999998E-2</v>
      </c>
      <c r="M99">
        <f t="shared" ref="M99:AB99" si="4">SUM(M3:M98)/4000</f>
        <v>0.21052499999999996</v>
      </c>
      <c r="N99" s="135">
        <f t="shared" si="4"/>
        <v>0.34688499999999994</v>
      </c>
      <c r="O99" s="135">
        <f t="shared" si="4"/>
        <v>0.31570999999999999</v>
      </c>
      <c r="P99" s="135">
        <f t="shared" si="4"/>
        <v>0.3279975</v>
      </c>
      <c r="Q99">
        <f t="shared" si="4"/>
        <v>3.7210000000000007E-2</v>
      </c>
      <c r="R99">
        <f t="shared" si="4"/>
        <v>0.95870750000000005</v>
      </c>
      <c r="S99">
        <f t="shared" si="4"/>
        <v>3.3440000000000004E-2</v>
      </c>
      <c r="T99">
        <f t="shared" si="4"/>
        <v>0.63687999999999989</v>
      </c>
      <c r="U99">
        <f t="shared" si="4"/>
        <v>0.21229000000000006</v>
      </c>
      <c r="V99">
        <f t="shared" si="4"/>
        <v>0.21231250000000002</v>
      </c>
      <c r="W99">
        <f t="shared" si="4"/>
        <v>1.9493399999999996</v>
      </c>
      <c r="X99">
        <f t="shared" si="4"/>
        <v>0.38985999999999987</v>
      </c>
      <c r="Y99">
        <f t="shared" si="4"/>
        <v>0.69982499999999992</v>
      </c>
      <c r="Z99">
        <f t="shared" si="4"/>
        <v>0.4082900000000001</v>
      </c>
      <c r="AA99">
        <f t="shared" si="4"/>
        <v>0.78403000000000023</v>
      </c>
      <c r="AB99">
        <f t="shared" si="4"/>
        <v>0.39197000000000004</v>
      </c>
      <c r="AC99">
        <f t="shared" ref="AC99:AJ99" si="5">SUM(AC3:AC98)/4000</f>
        <v>0.14717249999999998</v>
      </c>
      <c r="AD99">
        <f t="shared" si="5"/>
        <v>0.42511500000000008</v>
      </c>
      <c r="AE99">
        <f t="shared" si="5"/>
        <v>0.42511500000000008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41.494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-41.494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40.570999999999998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-40.570999999999998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51.207999999999998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-51.207999999999998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47.561999999999998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-47.561999999999998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61.951999999999998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-61.951999999999998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52.898000000000003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-52.898000000000003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62.213999999999999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-62.213999999999999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54.695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-54.695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54.189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-54.189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25.234000000000002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-25.234000000000002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19.920999999999999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-19.920999999999999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32.015999999999998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-32.015999999999998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45.232999999999997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-45.232999999999997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37</v>
      </c>
      <c r="C77" s="136">
        <f>'IDT-1 Calculation'!DG77</f>
        <v>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75</v>
      </c>
      <c r="C78" s="136">
        <f>'IDT-1 Calculation'!DG78</f>
        <v>20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79</v>
      </c>
      <c r="C79" s="136">
        <f>'IDT-1 Calculation'!DG79</f>
        <v>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88</v>
      </c>
      <c r="C80" s="136">
        <f>'IDT-1 Calculation'!DG80</f>
        <v>10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149</v>
      </c>
      <c r="C81" s="136">
        <f>'IDT-1 Calculation'!DG81</f>
        <v>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-157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130</v>
      </c>
      <c r="C87" s="136">
        <f>'IDT-1 Calculation'!DG87</f>
        <v>-5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-125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113</v>
      </c>
      <c r="C88" s="136">
        <f>'IDT-1 Calculation'!DG88</f>
        <v>-20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93</v>
      </c>
      <c r="C89" s="136">
        <f>'IDT-1 Calculation'!DG89</f>
        <v>-25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60</v>
      </c>
      <c r="C90" s="136">
        <f>'IDT-1 Calculation'!DG90</f>
        <v>-25.402000000000001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-34.597999999999999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203</v>
      </c>
      <c r="C91" s="136">
        <f>'IDT-1 Calculation'!DG91</f>
        <v>-35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181</v>
      </c>
      <c r="C92" s="136">
        <f>'IDT-1 Calculation'!DG92</f>
        <v>-45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160</v>
      </c>
      <c r="C93" s="136">
        <f>'IDT-1 Calculation'!DG93</f>
        <v>-55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144</v>
      </c>
      <c r="C94" s="136">
        <f>'IDT-1 Calculation'!DG94</f>
        <v>-60.963999999999999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-83.036000000000001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32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19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0.78254674999999996</v>
      </c>
      <c r="C99" s="152">
        <f>SUM(C3:C98)/4000</f>
        <v>-4.9091499999999996E-2</v>
      </c>
      <c r="D99" s="152">
        <f>SUM(D3:D98)/4000</f>
        <v>0</v>
      </c>
      <c r="E99" s="152">
        <f>SUM(E3:E98)/4000</f>
        <v>0</v>
      </c>
      <c r="F99" s="152">
        <f>SUM(F3:F98)/4000</f>
        <v>-0.73345525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513.88732403631775</v>
      </c>
      <c r="L3">
        <v>9.5174944610316867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18.424599185730369</v>
      </c>
      <c r="S3">
        <v>11.493224907219329</v>
      </c>
      <c r="T3">
        <v>0</v>
      </c>
      <c r="U3">
        <v>52.034697043376887</v>
      </c>
      <c r="V3">
        <v>5.1528956732898568</v>
      </c>
      <c r="W3">
        <v>15.359540016276057</v>
      </c>
      <c r="X3">
        <v>65.133838681737373</v>
      </c>
      <c r="Y3">
        <v>0</v>
      </c>
      <c r="Z3">
        <v>5.7874986424546018</v>
      </c>
      <c r="AA3">
        <v>0</v>
      </c>
      <c r="AB3">
        <v>0</v>
      </c>
      <c r="AC3">
        <v>0</v>
      </c>
      <c r="AD3">
        <v>0</v>
      </c>
      <c r="AE3">
        <v>7.166077643915675</v>
      </c>
      <c r="AF3">
        <v>5.6851551282613233</v>
      </c>
      <c r="AG3">
        <v>29.254974174389481</v>
      </c>
      <c r="AH3">
        <v>0</v>
      </c>
      <c r="AI3">
        <v>0</v>
      </c>
      <c r="AJ3">
        <v>0</v>
      </c>
      <c r="AK3">
        <v>11.342312258818618</v>
      </c>
      <c r="AL3">
        <v>9.5866549451226462</v>
      </c>
      <c r="AM3">
        <v>7.0526648361511164</v>
      </c>
      <c r="AN3">
        <v>0</v>
      </c>
      <c r="AO3">
        <v>0</v>
      </c>
      <c r="AP3">
        <v>0.16968282529743273</v>
      </c>
      <c r="AQ3">
        <v>0</v>
      </c>
      <c r="AR3">
        <v>23.154233477770823</v>
      </c>
      <c r="AS3">
        <v>14.492536606136506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42.310818675237314</v>
      </c>
      <c r="BB3">
        <f>SUM(B3:AZ3)-BA3</f>
        <v>969.90972379455548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513.88732403631775</v>
      </c>
      <c r="L4">
        <v>9.5174944610316867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18.424599185730369</v>
      </c>
      <c r="S4">
        <v>11.493224907219329</v>
      </c>
      <c r="T4">
        <v>0</v>
      </c>
      <c r="U4">
        <v>52.034697043376887</v>
      </c>
      <c r="V4">
        <v>5.1528956732898568</v>
      </c>
      <c r="W4">
        <v>15.359540016276057</v>
      </c>
      <c r="X4">
        <v>65.133838681737373</v>
      </c>
      <c r="Y4">
        <v>0</v>
      </c>
      <c r="Z4">
        <v>5.7874986424546018</v>
      </c>
      <c r="AA4">
        <v>0</v>
      </c>
      <c r="AB4">
        <v>0</v>
      </c>
      <c r="AC4">
        <v>0</v>
      </c>
      <c r="AD4">
        <v>0</v>
      </c>
      <c r="AE4">
        <v>7.166077643915675</v>
      </c>
      <c r="AF4">
        <v>5.6851551282613233</v>
      </c>
      <c r="AG4">
        <v>29.254974174389481</v>
      </c>
      <c r="AH4">
        <v>0</v>
      </c>
      <c r="AI4">
        <v>0</v>
      </c>
      <c r="AJ4">
        <v>0</v>
      </c>
      <c r="AK4">
        <v>11.342312258818618</v>
      </c>
      <c r="AL4">
        <v>9.5866549451226462</v>
      </c>
      <c r="AM4">
        <v>7.0526648361511164</v>
      </c>
      <c r="AN4">
        <v>0</v>
      </c>
      <c r="AO4">
        <v>0</v>
      </c>
      <c r="AP4">
        <v>0.16968282529743273</v>
      </c>
      <c r="AQ4">
        <v>0</v>
      </c>
      <c r="AR4">
        <v>23.154233477770823</v>
      </c>
      <c r="AS4">
        <v>14.492536606136506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42.310818675237314</v>
      </c>
      <c r="BB4">
        <f t="shared" ref="BB4:BB67" si="0">SUM(B4:AZ4)-BA4</f>
        <v>969.90972379455548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436.33780718434127</v>
      </c>
      <c r="L5">
        <v>0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18.424599185730369</v>
      </c>
      <c r="S5">
        <v>11.493224907219329</v>
      </c>
      <c r="T5">
        <v>0</v>
      </c>
      <c r="U5">
        <v>52.034697043376887</v>
      </c>
      <c r="V5">
        <v>5.1528956732898568</v>
      </c>
      <c r="W5">
        <v>15.359540016276057</v>
      </c>
      <c r="X5">
        <v>65.133838681737373</v>
      </c>
      <c r="Y5">
        <v>0</v>
      </c>
      <c r="Z5">
        <v>5.7874986424546018</v>
      </c>
      <c r="AA5">
        <v>0</v>
      </c>
      <c r="AB5">
        <v>0</v>
      </c>
      <c r="AC5">
        <v>0</v>
      </c>
      <c r="AD5">
        <v>0</v>
      </c>
      <c r="AE5">
        <v>7.166077643915675</v>
      </c>
      <c r="AF5">
        <v>4.2985324963473186</v>
      </c>
      <c r="AG5">
        <v>29.254974174389481</v>
      </c>
      <c r="AH5">
        <v>0</v>
      </c>
      <c r="AI5">
        <v>0</v>
      </c>
      <c r="AJ5">
        <v>0</v>
      </c>
      <c r="AK5">
        <v>11.342312258818618</v>
      </c>
      <c r="AL5">
        <v>9.5866549451226462</v>
      </c>
      <c r="AM5">
        <v>7.0526648361511164</v>
      </c>
      <c r="AN5">
        <v>0</v>
      </c>
      <c r="AO5">
        <v>0</v>
      </c>
      <c r="AP5">
        <v>0.16968282529743273</v>
      </c>
      <c r="AQ5">
        <v>0</v>
      </c>
      <c r="AR5">
        <v>20.716945743268631</v>
      </c>
      <c r="AS5">
        <v>14.492536606136506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38.511578149037376</v>
      </c>
      <c r="BB5">
        <f t="shared" si="0"/>
        <v>882.81804264133109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414.5154582788673</v>
      </c>
      <c r="L6">
        <v>0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18.424599185730369</v>
      </c>
      <c r="S6">
        <v>11.493224907219329</v>
      </c>
      <c r="T6">
        <v>0</v>
      </c>
      <c r="U6">
        <v>52.034697043376887</v>
      </c>
      <c r="V6">
        <v>5.1528956732898568</v>
      </c>
      <c r="W6">
        <v>15.359540016276057</v>
      </c>
      <c r="X6">
        <v>65.133838681737373</v>
      </c>
      <c r="Y6">
        <v>0</v>
      </c>
      <c r="Z6">
        <v>5.7874986424546018</v>
      </c>
      <c r="AA6">
        <v>0</v>
      </c>
      <c r="AB6">
        <v>0</v>
      </c>
      <c r="AC6">
        <v>0</v>
      </c>
      <c r="AD6">
        <v>0</v>
      </c>
      <c r="AE6">
        <v>7.166077643915675</v>
      </c>
      <c r="AF6">
        <v>4.2985324963473186</v>
      </c>
      <c r="AG6">
        <v>29.254974174389481</v>
      </c>
      <c r="AH6">
        <v>0</v>
      </c>
      <c r="AI6">
        <v>0</v>
      </c>
      <c r="AJ6">
        <v>0</v>
      </c>
      <c r="AK6">
        <v>11.342312258818618</v>
      </c>
      <c r="AL6">
        <v>9.5866549451226462</v>
      </c>
      <c r="AM6">
        <v>7.0526648361511164</v>
      </c>
      <c r="AN6">
        <v>0</v>
      </c>
      <c r="AO6">
        <v>0</v>
      </c>
      <c r="AP6">
        <v>0.16968282529743273</v>
      </c>
      <c r="AQ6">
        <v>0</v>
      </c>
      <c r="AR6">
        <v>20.716945743268631</v>
      </c>
      <c r="AS6">
        <v>14.492536606136506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37.599403964788536</v>
      </c>
      <c r="BB6">
        <f t="shared" si="0"/>
        <v>861.90786792010601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403.98898619664277</v>
      </c>
      <c r="L7">
        <v>0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18.424599185730369</v>
      </c>
      <c r="S7">
        <v>11.493224907219329</v>
      </c>
      <c r="T7">
        <v>0</v>
      </c>
      <c r="U7">
        <v>52.034697043376887</v>
      </c>
      <c r="V7">
        <v>5.1528956732898568</v>
      </c>
      <c r="W7">
        <v>15.359540016276057</v>
      </c>
      <c r="X7">
        <v>65.133838681737373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7.166077643915675</v>
      </c>
      <c r="AF7">
        <v>4.2985324963473186</v>
      </c>
      <c r="AG7">
        <v>29.254974174389481</v>
      </c>
      <c r="AH7">
        <v>0</v>
      </c>
      <c r="AI7">
        <v>0</v>
      </c>
      <c r="AJ7">
        <v>0</v>
      </c>
      <c r="AK7">
        <v>11.342312258818618</v>
      </c>
      <c r="AL7">
        <v>18.301795521202795</v>
      </c>
      <c r="AM7">
        <v>7.0526648361511164</v>
      </c>
      <c r="AN7">
        <v>0</v>
      </c>
      <c r="AO7">
        <v>0</v>
      </c>
      <c r="AP7">
        <v>0.16968282529743273</v>
      </c>
      <c r="AQ7">
        <v>0</v>
      </c>
      <c r="AR7">
        <v>20.716945743268631</v>
      </c>
      <c r="AS7">
        <v>14.492536606136506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37.402731595784118</v>
      </c>
      <c r="BB7">
        <f t="shared" si="0"/>
        <v>857.39945969091855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394.38805937471699</v>
      </c>
      <c r="L8">
        <v>0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18.424599185730369</v>
      </c>
      <c r="S8">
        <v>11.493224907219329</v>
      </c>
      <c r="T8">
        <v>0</v>
      </c>
      <c r="U8">
        <v>52.034697043376887</v>
      </c>
      <c r="V8">
        <v>5.1528956732898568</v>
      </c>
      <c r="W8">
        <v>15.359540016276057</v>
      </c>
      <c r="X8">
        <v>65.133838681737373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7.166077643915675</v>
      </c>
      <c r="AF8">
        <v>4.2985324963473186</v>
      </c>
      <c r="AG8">
        <v>29.254974174389481</v>
      </c>
      <c r="AH8">
        <v>0</v>
      </c>
      <c r="AI8">
        <v>0</v>
      </c>
      <c r="AJ8">
        <v>0</v>
      </c>
      <c r="AK8">
        <v>11.342312258818618</v>
      </c>
      <c r="AL8">
        <v>60.134469663518544</v>
      </c>
      <c r="AM8">
        <v>7.0526648361511164</v>
      </c>
      <c r="AN8">
        <v>0</v>
      </c>
      <c r="AO8">
        <v>0</v>
      </c>
      <c r="AP8">
        <v>0.16968282529743273</v>
      </c>
      <c r="AQ8">
        <v>0</v>
      </c>
      <c r="AR8">
        <v>20.716945743268631</v>
      </c>
      <c r="AS8">
        <v>14.492536606136506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38.750018633776421</v>
      </c>
      <c r="BB8">
        <f t="shared" si="0"/>
        <v>888.28391997331607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387.88408160975672</v>
      </c>
      <c r="L9">
        <v>0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18.424599185730369</v>
      </c>
      <c r="S9">
        <v>11.493224907219329</v>
      </c>
      <c r="T9">
        <v>0</v>
      </c>
      <c r="U9">
        <v>52.034697043376887</v>
      </c>
      <c r="V9">
        <v>5.1528956732898568</v>
      </c>
      <c r="W9">
        <v>15.359540016276057</v>
      </c>
      <c r="X9">
        <v>65.133838681737373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7.166077643915675</v>
      </c>
      <c r="AF9">
        <v>4.2985324963473186</v>
      </c>
      <c r="AG9">
        <v>29.254974174389481</v>
      </c>
      <c r="AH9">
        <v>0</v>
      </c>
      <c r="AI9">
        <v>0</v>
      </c>
      <c r="AJ9">
        <v>0</v>
      </c>
      <c r="AK9">
        <v>11.342312258818618</v>
      </c>
      <c r="AL9">
        <v>60.134469663518544</v>
      </c>
      <c r="AM9">
        <v>7.0526648361511164</v>
      </c>
      <c r="AN9">
        <v>0</v>
      </c>
      <c r="AO9">
        <v>0</v>
      </c>
      <c r="AP9">
        <v>0.16968282529743273</v>
      </c>
      <c r="AQ9">
        <v>0</v>
      </c>
      <c r="AR9">
        <v>23.154233477770823</v>
      </c>
      <c r="AS9">
        <v>14.492536606136506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38.580030990503261</v>
      </c>
      <c r="BB9">
        <f t="shared" si="0"/>
        <v>884.38721758613121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378.05175041375378</v>
      </c>
      <c r="L10">
        <v>0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18.424599185730369</v>
      </c>
      <c r="S10">
        <v>11.493224907219329</v>
      </c>
      <c r="T10">
        <v>0</v>
      </c>
      <c r="U10">
        <v>52.034697043376887</v>
      </c>
      <c r="V10">
        <v>5.1528956732898568</v>
      </c>
      <c r="W10">
        <v>15.359540016276057</v>
      </c>
      <c r="X10">
        <v>65.133838681737373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7.166077643915675</v>
      </c>
      <c r="AF10">
        <v>4.2985324963473186</v>
      </c>
      <c r="AG10">
        <v>29.254974174389481</v>
      </c>
      <c r="AH10">
        <v>0</v>
      </c>
      <c r="AI10">
        <v>0</v>
      </c>
      <c r="AJ10">
        <v>0</v>
      </c>
      <c r="AK10">
        <v>11.342312258818618</v>
      </c>
      <c r="AL10">
        <v>60.134469663518544</v>
      </c>
      <c r="AM10">
        <v>7.0526648361511164</v>
      </c>
      <c r="AN10">
        <v>0</v>
      </c>
      <c r="AO10">
        <v>0</v>
      </c>
      <c r="AP10">
        <v>0.16968282529743273</v>
      </c>
      <c r="AQ10">
        <v>0</v>
      </c>
      <c r="AR10">
        <v>23.154233477770823</v>
      </c>
      <c r="AS10">
        <v>14.492536606136506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38.169039546510319</v>
      </c>
      <c r="BB10">
        <f t="shared" si="0"/>
        <v>874.9658778341211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375.71891223314498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18.424599185730369</v>
      </c>
      <c r="S11">
        <v>11.493224907219329</v>
      </c>
      <c r="T11">
        <v>0</v>
      </c>
      <c r="U11">
        <v>52.034697043376887</v>
      </c>
      <c r="V11">
        <v>5.1528956732898568</v>
      </c>
      <c r="W11">
        <v>15.359540016276057</v>
      </c>
      <c r="X11">
        <v>65.133838681737373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7.166077643915675</v>
      </c>
      <c r="AF11">
        <v>4.2985324963473186</v>
      </c>
      <c r="AG11">
        <v>29.254974174389481</v>
      </c>
      <c r="AH11">
        <v>0</v>
      </c>
      <c r="AI11">
        <v>0</v>
      </c>
      <c r="AJ11">
        <v>0</v>
      </c>
      <c r="AK11">
        <v>11.342312258818618</v>
      </c>
      <c r="AL11">
        <v>60.134469663518544</v>
      </c>
      <c r="AM11">
        <v>7.0526648361511164</v>
      </c>
      <c r="AN11">
        <v>0</v>
      </c>
      <c r="AO11">
        <v>0</v>
      </c>
      <c r="AP11">
        <v>0.28280501440200378</v>
      </c>
      <c r="AQ11">
        <v>0</v>
      </c>
      <c r="AR11">
        <v>20.716945743268631</v>
      </c>
      <c r="AS11">
        <v>14.492536606136506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37.974376790763259</v>
      </c>
      <c r="BB11">
        <f t="shared" si="0"/>
        <v>870.50353686386188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369.3465495580113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18.424599185730369</v>
      </c>
      <c r="S12">
        <v>11.493224907219329</v>
      </c>
      <c r="T12">
        <v>0</v>
      </c>
      <c r="U12">
        <v>52.034697043376887</v>
      </c>
      <c r="V12">
        <v>5.1528956732898568</v>
      </c>
      <c r="W12">
        <v>15.359540016276057</v>
      </c>
      <c r="X12">
        <v>65.133838681737373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7.166077643915675</v>
      </c>
      <c r="AF12">
        <v>4.2985324963473186</v>
      </c>
      <c r="AG12">
        <v>29.254974174389481</v>
      </c>
      <c r="AH12">
        <v>0</v>
      </c>
      <c r="AI12">
        <v>0</v>
      </c>
      <c r="AJ12">
        <v>0</v>
      </c>
      <c r="AK12">
        <v>11.342312258818618</v>
      </c>
      <c r="AL12">
        <v>18.301795521202795</v>
      </c>
      <c r="AM12">
        <v>7.0526648361511164</v>
      </c>
      <c r="AN12">
        <v>0</v>
      </c>
      <c r="AO12">
        <v>0</v>
      </c>
      <c r="AP12">
        <v>0.28280501440200378</v>
      </c>
      <c r="AQ12">
        <v>0</v>
      </c>
      <c r="AR12">
        <v>20.716945743268631</v>
      </c>
      <c r="AS12">
        <v>14.492536606136506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35.959406251793865</v>
      </c>
      <c r="BB12">
        <f t="shared" si="0"/>
        <v>824.31347058538188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364.23827743907964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18.424599185730369</v>
      </c>
      <c r="S13">
        <v>11.493224907219329</v>
      </c>
      <c r="T13">
        <v>0</v>
      </c>
      <c r="U13">
        <v>52.034697043376887</v>
      </c>
      <c r="V13">
        <v>5.1528956732898568</v>
      </c>
      <c r="W13">
        <v>15.359540016276057</v>
      </c>
      <c r="X13">
        <v>65.133838681737373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7.166077643915675</v>
      </c>
      <c r="AF13">
        <v>4.2985324963473186</v>
      </c>
      <c r="AG13">
        <v>29.254974174389481</v>
      </c>
      <c r="AH13">
        <v>0</v>
      </c>
      <c r="AI13">
        <v>0</v>
      </c>
      <c r="AJ13">
        <v>0</v>
      </c>
      <c r="AK13">
        <v>11.342312258818618</v>
      </c>
      <c r="AL13">
        <v>18.301795521202795</v>
      </c>
      <c r="AM13">
        <v>7.0526648361511164</v>
      </c>
      <c r="AN13">
        <v>0</v>
      </c>
      <c r="AO13">
        <v>0</v>
      </c>
      <c r="AP13">
        <v>0.28280501440200378</v>
      </c>
      <c r="AQ13">
        <v>0</v>
      </c>
      <c r="AR13">
        <v>20.716945743268631</v>
      </c>
      <c r="AS13">
        <v>14.492536606136506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35.745880477222528</v>
      </c>
      <c r="BB13">
        <f t="shared" si="0"/>
        <v>819.41872424102155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359.030677651178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18.424599185730369</v>
      </c>
      <c r="S14">
        <v>11.493224907219329</v>
      </c>
      <c r="T14">
        <v>0</v>
      </c>
      <c r="U14">
        <v>52.034697043376887</v>
      </c>
      <c r="V14">
        <v>5.1528956732898568</v>
      </c>
      <c r="W14">
        <v>15.359540016276057</v>
      </c>
      <c r="X14">
        <v>65.133838681737373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7.166077643915675</v>
      </c>
      <c r="AF14">
        <v>4.2985324963473186</v>
      </c>
      <c r="AG14">
        <v>29.254974174389481</v>
      </c>
      <c r="AH14">
        <v>0</v>
      </c>
      <c r="AI14">
        <v>0</v>
      </c>
      <c r="AJ14">
        <v>0</v>
      </c>
      <c r="AK14">
        <v>11.342312258818618</v>
      </c>
      <c r="AL14">
        <v>18.301795521202795</v>
      </c>
      <c r="AM14">
        <v>7.0526648361511164</v>
      </c>
      <c r="AN14">
        <v>0</v>
      </c>
      <c r="AO14">
        <v>0</v>
      </c>
      <c r="AP14">
        <v>0.28280501440200378</v>
      </c>
      <c r="AQ14">
        <v>0</v>
      </c>
      <c r="AR14">
        <v>20.716945743268631</v>
      </c>
      <c r="AS14">
        <v>14.492536606136506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35.528202806088274</v>
      </c>
      <c r="BB14">
        <f t="shared" si="0"/>
        <v>814.42880212425416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278.28515793244759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0</v>
      </c>
      <c r="R15">
        <v>18.424599185730369</v>
      </c>
      <c r="S15">
        <v>11.493224907219329</v>
      </c>
      <c r="T15">
        <v>0</v>
      </c>
      <c r="U15">
        <v>52.034697043376887</v>
      </c>
      <c r="V15">
        <v>5.1528956732898568</v>
      </c>
      <c r="W15">
        <v>15.359540016276057</v>
      </c>
      <c r="X15">
        <v>65.133838681737373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7.166077643915675</v>
      </c>
      <c r="AF15">
        <v>4.2985324963473186</v>
      </c>
      <c r="AG15">
        <v>29.254974174389481</v>
      </c>
      <c r="AH15">
        <v>0</v>
      </c>
      <c r="AI15">
        <v>0</v>
      </c>
      <c r="AJ15">
        <v>0</v>
      </c>
      <c r="AK15">
        <v>11.342312258818618</v>
      </c>
      <c r="AL15">
        <v>18.301795521202795</v>
      </c>
      <c r="AM15">
        <v>7.0526648361511164</v>
      </c>
      <c r="AN15">
        <v>0</v>
      </c>
      <c r="AO15">
        <v>0</v>
      </c>
      <c r="AP15">
        <v>0.28280501440200378</v>
      </c>
      <c r="AQ15">
        <v>0</v>
      </c>
      <c r="AR15">
        <v>23.154233477770823</v>
      </c>
      <c r="AS15">
        <v>14.083894970569819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32.237837488780819</v>
      </c>
      <c r="BB15">
        <f t="shared" si="0"/>
        <v>739.0022938217669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278.41842991862893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0</v>
      </c>
      <c r="R16">
        <v>18.424599185730369</v>
      </c>
      <c r="S16">
        <v>11.493224907219329</v>
      </c>
      <c r="T16">
        <v>0</v>
      </c>
      <c r="U16">
        <v>52.034697043376887</v>
      </c>
      <c r="V16">
        <v>5.1528956732898568</v>
      </c>
      <c r="W16">
        <v>15.359540016276057</v>
      </c>
      <c r="X16">
        <v>65.133838681737373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7.166077643915675</v>
      </c>
      <c r="AF16">
        <v>4.2985324963473186</v>
      </c>
      <c r="AG16">
        <v>29.254974174389481</v>
      </c>
      <c r="AH16">
        <v>0</v>
      </c>
      <c r="AI16">
        <v>0</v>
      </c>
      <c r="AJ16">
        <v>0</v>
      </c>
      <c r="AK16">
        <v>11.342312258818618</v>
      </c>
      <c r="AL16">
        <v>18.301795521202795</v>
      </c>
      <c r="AM16">
        <v>7.0526648361511164</v>
      </c>
      <c r="AN16">
        <v>0</v>
      </c>
      <c r="AO16">
        <v>0</v>
      </c>
      <c r="AP16">
        <v>0.28280501440200378</v>
      </c>
      <c r="AQ16">
        <v>0</v>
      </c>
      <c r="AR16">
        <v>23.154233477770823</v>
      </c>
      <c r="AS16">
        <v>14.083894970569819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32.243408257803189</v>
      </c>
      <c r="BB16">
        <f t="shared" si="0"/>
        <v>739.12999503892581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279.0327972425423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0</v>
      </c>
      <c r="R17">
        <v>18.424599185730369</v>
      </c>
      <c r="S17">
        <v>11.493224907219329</v>
      </c>
      <c r="T17">
        <v>0</v>
      </c>
      <c r="U17">
        <v>52.034697043376887</v>
      </c>
      <c r="V17">
        <v>5.1528956732898568</v>
      </c>
      <c r="W17">
        <v>15.359540016276057</v>
      </c>
      <c r="X17">
        <v>65.133838681737373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7.166077643915675</v>
      </c>
      <c r="AF17">
        <v>4.2985324963473186</v>
      </c>
      <c r="AG17">
        <v>29.254974174389481</v>
      </c>
      <c r="AH17">
        <v>0</v>
      </c>
      <c r="AI17">
        <v>0</v>
      </c>
      <c r="AJ17">
        <v>0</v>
      </c>
      <c r="AK17">
        <v>11.342312258818618</v>
      </c>
      <c r="AL17">
        <v>18.301795521202795</v>
      </c>
      <c r="AM17">
        <v>7.0526648361511164</v>
      </c>
      <c r="AN17">
        <v>0</v>
      </c>
      <c r="AO17">
        <v>0</v>
      </c>
      <c r="AP17">
        <v>0.28280501440200378</v>
      </c>
      <c r="AQ17">
        <v>0</v>
      </c>
      <c r="AR17">
        <v>19.498301876017532</v>
      </c>
      <c r="AS17">
        <v>14.083894970569819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32.116270870989524</v>
      </c>
      <c r="BB17">
        <f t="shared" si="0"/>
        <v>736.21556814789949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280.34331214405807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0</v>
      </c>
      <c r="R18">
        <v>18.424599185730369</v>
      </c>
      <c r="S18">
        <v>11.493224907219329</v>
      </c>
      <c r="T18">
        <v>0</v>
      </c>
      <c r="U18">
        <v>52.034697043376887</v>
      </c>
      <c r="V18">
        <v>5.1528956732898568</v>
      </c>
      <c r="W18">
        <v>15.359540016276057</v>
      </c>
      <c r="X18">
        <v>65.133838681737373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7.166077643915675</v>
      </c>
      <c r="AF18">
        <v>4.2985324963473186</v>
      </c>
      <c r="AG18">
        <v>29.254974174389481</v>
      </c>
      <c r="AH18">
        <v>0</v>
      </c>
      <c r="AI18">
        <v>0</v>
      </c>
      <c r="AJ18">
        <v>0</v>
      </c>
      <c r="AK18">
        <v>11.342312258818618</v>
      </c>
      <c r="AL18">
        <v>18.301795521202795</v>
      </c>
      <c r="AM18">
        <v>7.0526648361511164</v>
      </c>
      <c r="AN18">
        <v>0</v>
      </c>
      <c r="AO18">
        <v>0</v>
      </c>
      <c r="AP18">
        <v>0.28280501440200378</v>
      </c>
      <c r="AQ18">
        <v>0</v>
      </c>
      <c r="AR18">
        <v>19.498301876017532</v>
      </c>
      <c r="AS18">
        <v>14.083894970569819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32.171050393872861</v>
      </c>
      <c r="BB18">
        <f t="shared" si="0"/>
        <v>737.47130352653198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289.55086480700362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20.226170258755268</v>
      </c>
      <c r="Q19">
        <v>0</v>
      </c>
      <c r="R19">
        <v>18.423394352321214</v>
      </c>
      <c r="S19">
        <v>11.49602434429503</v>
      </c>
      <c r="T19">
        <v>0</v>
      </c>
      <c r="U19">
        <v>52.034697043376887</v>
      </c>
      <c r="V19">
        <v>5.1483573366729285</v>
      </c>
      <c r="W19">
        <v>15.359540016276057</v>
      </c>
      <c r="X19">
        <v>65.133838681737373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7.166077643915675</v>
      </c>
      <c r="AF19">
        <v>4.2985324963473186</v>
      </c>
      <c r="AG19">
        <v>29.254974174389481</v>
      </c>
      <c r="AH19">
        <v>0</v>
      </c>
      <c r="AI19">
        <v>0</v>
      </c>
      <c r="AJ19">
        <v>0</v>
      </c>
      <c r="AK19">
        <v>11.342312258818618</v>
      </c>
      <c r="AL19">
        <v>18.301795521202795</v>
      </c>
      <c r="AM19">
        <v>7.0526648361511164</v>
      </c>
      <c r="AN19">
        <v>0</v>
      </c>
      <c r="AO19">
        <v>0</v>
      </c>
      <c r="AP19">
        <v>0.28280501440200378</v>
      </c>
      <c r="AQ19">
        <v>0</v>
      </c>
      <c r="AR19">
        <v>19.498301876017532</v>
      </c>
      <c r="AS19">
        <v>14.083894970569819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32.55580304714664</v>
      </c>
      <c r="BB19">
        <f t="shared" si="0"/>
        <v>746.29115980325332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296.85574282451444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20.226170258755268</v>
      </c>
      <c r="Q20">
        <v>0</v>
      </c>
      <c r="R20">
        <v>18.423394352321214</v>
      </c>
      <c r="S20">
        <v>11.49602434429503</v>
      </c>
      <c r="T20">
        <v>0</v>
      </c>
      <c r="U20">
        <v>52.034697043376887</v>
      </c>
      <c r="V20">
        <v>5.1483573366729285</v>
      </c>
      <c r="W20">
        <v>15.359540016276057</v>
      </c>
      <c r="X20">
        <v>65.133838681737373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7.166077643915675</v>
      </c>
      <c r="AF20">
        <v>4.2985324963473186</v>
      </c>
      <c r="AG20">
        <v>29.254974174389481</v>
      </c>
      <c r="AH20">
        <v>0</v>
      </c>
      <c r="AI20">
        <v>0</v>
      </c>
      <c r="AJ20">
        <v>0</v>
      </c>
      <c r="AK20">
        <v>11.342312258818618</v>
      </c>
      <c r="AL20">
        <v>18.301795521202795</v>
      </c>
      <c r="AM20">
        <v>7.0526648361511164</v>
      </c>
      <c r="AN20">
        <v>0</v>
      </c>
      <c r="AO20">
        <v>0</v>
      </c>
      <c r="AP20">
        <v>0.28280501440200378</v>
      </c>
      <c r="AQ20">
        <v>0</v>
      </c>
      <c r="AR20">
        <v>19.498301876017532</v>
      </c>
      <c r="AS20">
        <v>14.083894970569819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32.861146948278588</v>
      </c>
      <c r="BB20">
        <f t="shared" si="0"/>
        <v>753.29069391963219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306.09192526166925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20.226170258755268</v>
      </c>
      <c r="Q21">
        <v>0</v>
      </c>
      <c r="R21">
        <v>18.423394352321214</v>
      </c>
      <c r="S21">
        <v>11.49602434429503</v>
      </c>
      <c r="T21">
        <v>0</v>
      </c>
      <c r="U21">
        <v>52.034697043376887</v>
      </c>
      <c r="V21">
        <v>5.1483573366729285</v>
      </c>
      <c r="W21">
        <v>15.359540016276057</v>
      </c>
      <c r="X21">
        <v>65.133838681737373</v>
      </c>
      <c r="Y21">
        <v>0</v>
      </c>
      <c r="Z21">
        <v>2.893749550407013</v>
      </c>
      <c r="AA21">
        <v>0</v>
      </c>
      <c r="AB21">
        <v>0</v>
      </c>
      <c r="AC21">
        <v>0</v>
      </c>
      <c r="AD21">
        <v>0</v>
      </c>
      <c r="AE21">
        <v>7.166077643915675</v>
      </c>
      <c r="AF21">
        <v>5.6851551282613233</v>
      </c>
      <c r="AG21">
        <v>29.254974174389481</v>
      </c>
      <c r="AH21">
        <v>0</v>
      </c>
      <c r="AI21">
        <v>0</v>
      </c>
      <c r="AJ21">
        <v>0</v>
      </c>
      <c r="AK21">
        <v>11.342312258818618</v>
      </c>
      <c r="AL21">
        <v>18.301795521202795</v>
      </c>
      <c r="AM21">
        <v>7.0526648361511164</v>
      </c>
      <c r="AN21">
        <v>0</v>
      </c>
      <c r="AO21">
        <v>0</v>
      </c>
      <c r="AP21">
        <v>0.28280501440200378</v>
      </c>
      <c r="AQ21">
        <v>0</v>
      </c>
      <c r="AR21">
        <v>23.154233477770823</v>
      </c>
      <c r="AS21">
        <v>14.083894970569819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33.457998141118956</v>
      </c>
      <c r="BB21">
        <f t="shared" si="0"/>
        <v>766.97257939761391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324.83998304251605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20.226170258755268</v>
      </c>
      <c r="Q22">
        <v>0</v>
      </c>
      <c r="R22">
        <v>18.423394352321214</v>
      </c>
      <c r="S22">
        <v>11.49602434429503</v>
      </c>
      <c r="T22">
        <v>0</v>
      </c>
      <c r="U22">
        <v>52.034697043376887</v>
      </c>
      <c r="V22">
        <v>5.1483573366729285</v>
      </c>
      <c r="W22">
        <v>15.359540016276057</v>
      </c>
      <c r="X22">
        <v>65.133838681737373</v>
      </c>
      <c r="Y22">
        <v>0</v>
      </c>
      <c r="Z22">
        <v>2.893749550407013</v>
      </c>
      <c r="AA22">
        <v>0</v>
      </c>
      <c r="AB22">
        <v>0</v>
      </c>
      <c r="AC22">
        <v>0</v>
      </c>
      <c r="AD22">
        <v>0</v>
      </c>
      <c r="AE22">
        <v>7.166077643915675</v>
      </c>
      <c r="AF22">
        <v>5.6851551282613233</v>
      </c>
      <c r="AG22">
        <v>29.254974174389481</v>
      </c>
      <c r="AH22">
        <v>0</v>
      </c>
      <c r="AI22">
        <v>0</v>
      </c>
      <c r="AJ22">
        <v>0</v>
      </c>
      <c r="AK22">
        <v>11.342312258818618</v>
      </c>
      <c r="AL22">
        <v>18.301795521202795</v>
      </c>
      <c r="AM22">
        <v>7.0526648361511164</v>
      </c>
      <c r="AN22">
        <v>0</v>
      </c>
      <c r="AO22">
        <v>0</v>
      </c>
      <c r="AP22">
        <v>0.28280501440200378</v>
      </c>
      <c r="AQ22">
        <v>0</v>
      </c>
      <c r="AR22">
        <v>23.154233477770823</v>
      </c>
      <c r="AS22">
        <v>14.083894970569819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34.241666956358372</v>
      </c>
      <c r="BB22">
        <f t="shared" si="0"/>
        <v>784.93696836322135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361.27290761095765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20.226170258755268</v>
      </c>
      <c r="Q23">
        <v>0</v>
      </c>
      <c r="R23">
        <v>18.423394352321214</v>
      </c>
      <c r="S23">
        <v>11.49602434429503</v>
      </c>
      <c r="T23">
        <v>0</v>
      </c>
      <c r="U23">
        <v>52.034697043376887</v>
      </c>
      <c r="V23">
        <v>5.1483573366729285</v>
      </c>
      <c r="W23">
        <v>15.356615638164756</v>
      </c>
      <c r="X23">
        <v>62.269484115571494</v>
      </c>
      <c r="Y23">
        <v>0</v>
      </c>
      <c r="Z23">
        <v>2.893749550407013</v>
      </c>
      <c r="AA23">
        <v>0</v>
      </c>
      <c r="AB23">
        <v>0</v>
      </c>
      <c r="AC23">
        <v>0</v>
      </c>
      <c r="AD23">
        <v>0</v>
      </c>
      <c r="AE23">
        <v>7.166077643915675</v>
      </c>
      <c r="AF23">
        <v>5.6851551282613233</v>
      </c>
      <c r="AG23">
        <v>29.254974174389481</v>
      </c>
      <c r="AH23">
        <v>0</v>
      </c>
      <c r="AI23">
        <v>0</v>
      </c>
      <c r="AJ23">
        <v>0</v>
      </c>
      <c r="AK23">
        <v>11.342312258818618</v>
      </c>
      <c r="AL23">
        <v>18.301795521202795</v>
      </c>
      <c r="AM23">
        <v>7.0526648361511164</v>
      </c>
      <c r="AN23">
        <v>0</v>
      </c>
      <c r="AO23">
        <v>0</v>
      </c>
      <c r="AP23">
        <v>0.28280501440200378</v>
      </c>
      <c r="AQ23">
        <v>0</v>
      </c>
      <c r="AR23">
        <v>20.716945743268631</v>
      </c>
      <c r="AS23">
        <v>14.083894970569819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35.542832316146232</v>
      </c>
      <c r="BB23">
        <f t="shared" si="0"/>
        <v>814.76416089309555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392.98035646877514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20.226170258755268</v>
      </c>
      <c r="Q24">
        <v>0</v>
      </c>
      <c r="R24">
        <v>18.423394352321214</v>
      </c>
      <c r="S24">
        <v>11.49602434429503</v>
      </c>
      <c r="T24">
        <v>0</v>
      </c>
      <c r="U24">
        <v>52.034697043376887</v>
      </c>
      <c r="V24">
        <v>5.1483573366729285</v>
      </c>
      <c r="W24">
        <v>15.356615638164756</v>
      </c>
      <c r="X24">
        <v>65.131055438967095</v>
      </c>
      <c r="Y24">
        <v>0</v>
      </c>
      <c r="Z24">
        <v>2.893749550407013</v>
      </c>
      <c r="AA24">
        <v>0</v>
      </c>
      <c r="AB24">
        <v>0</v>
      </c>
      <c r="AC24">
        <v>0</v>
      </c>
      <c r="AD24">
        <v>0</v>
      </c>
      <c r="AE24">
        <v>7.166077643915675</v>
      </c>
      <c r="AF24">
        <v>5.6851551282613233</v>
      </c>
      <c r="AG24">
        <v>29.254974174389481</v>
      </c>
      <c r="AH24">
        <v>1.7323967467125858</v>
      </c>
      <c r="AI24">
        <v>0</v>
      </c>
      <c r="AJ24">
        <v>0</v>
      </c>
      <c r="AK24">
        <v>11.342312258818618</v>
      </c>
      <c r="AL24">
        <v>18.301795521202795</v>
      </c>
      <c r="AM24">
        <v>7.0526648361511164</v>
      </c>
      <c r="AN24">
        <v>0</v>
      </c>
      <c r="AO24">
        <v>0</v>
      </c>
      <c r="AP24">
        <v>0.16968282529743273</v>
      </c>
      <c r="AQ24">
        <v>8.8720030949697346</v>
      </c>
      <c r="AR24">
        <v>20.716945743268631</v>
      </c>
      <c r="AS24">
        <v>14.083894970569819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37.426352765598693</v>
      </c>
      <c r="BB24">
        <f t="shared" si="0"/>
        <v>857.94093827743393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407.11626918626723</v>
      </c>
      <c r="L25">
        <v>0</v>
      </c>
      <c r="M25">
        <v>63.108053804444786</v>
      </c>
      <c r="N25">
        <v>51.504559077636202</v>
      </c>
      <c r="O25">
        <v>72.686354785658935</v>
      </c>
      <c r="P25">
        <v>20.226170258755268</v>
      </c>
      <c r="Q25">
        <v>0</v>
      </c>
      <c r="R25">
        <v>18.424599185730369</v>
      </c>
      <c r="S25">
        <v>11.49602434429503</v>
      </c>
      <c r="T25">
        <v>0</v>
      </c>
      <c r="U25">
        <v>52.034697043376887</v>
      </c>
      <c r="V25">
        <v>5.1528956732898568</v>
      </c>
      <c r="W25">
        <v>15.356615638164756</v>
      </c>
      <c r="X25">
        <v>65.131055438967095</v>
      </c>
      <c r="Y25">
        <v>0</v>
      </c>
      <c r="Z25">
        <v>2.893749550407013</v>
      </c>
      <c r="AA25">
        <v>0</v>
      </c>
      <c r="AB25">
        <v>0</v>
      </c>
      <c r="AC25">
        <v>4.3244861006053013</v>
      </c>
      <c r="AD25">
        <v>0</v>
      </c>
      <c r="AE25">
        <v>7.166077643915675</v>
      </c>
      <c r="AF25">
        <v>5.6851551282613233</v>
      </c>
      <c r="AG25">
        <v>29.254974174389481</v>
      </c>
      <c r="AH25">
        <v>8.4507167462951358</v>
      </c>
      <c r="AI25">
        <v>0</v>
      </c>
      <c r="AJ25">
        <v>0</v>
      </c>
      <c r="AK25">
        <v>11.342312258818618</v>
      </c>
      <c r="AL25">
        <v>18.301795521202795</v>
      </c>
      <c r="AM25">
        <v>7.0526648361511164</v>
      </c>
      <c r="AN25">
        <v>0</v>
      </c>
      <c r="AO25">
        <v>0</v>
      </c>
      <c r="AP25">
        <v>0.16968282529743273</v>
      </c>
      <c r="AQ25">
        <v>17.744006189939469</v>
      </c>
      <c r="AR25">
        <v>19.498301876017532</v>
      </c>
      <c r="AS25">
        <v>14.083894970569819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38.798973692403464</v>
      </c>
      <c r="BB25">
        <f t="shared" si="0"/>
        <v>889.40613856605387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433.7678412795882</v>
      </c>
      <c r="L26">
        <v>0</v>
      </c>
      <c r="M26">
        <v>63.108053804444786</v>
      </c>
      <c r="N26">
        <v>51.504559077636202</v>
      </c>
      <c r="O26">
        <v>72.686354785658935</v>
      </c>
      <c r="P26">
        <v>20.226170258755268</v>
      </c>
      <c r="Q26">
        <v>0</v>
      </c>
      <c r="R26">
        <v>18.424599185730369</v>
      </c>
      <c r="S26">
        <v>11.494437531051473</v>
      </c>
      <c r="T26">
        <v>0</v>
      </c>
      <c r="U26">
        <v>52.034697043376887</v>
      </c>
      <c r="V26">
        <v>5.1528956732898568</v>
      </c>
      <c r="W26">
        <v>15.356615638164756</v>
      </c>
      <c r="X26">
        <v>65.131055438967095</v>
      </c>
      <c r="Y26">
        <v>0</v>
      </c>
      <c r="Z26">
        <v>2.893749550407013</v>
      </c>
      <c r="AA26">
        <v>0</v>
      </c>
      <c r="AB26">
        <v>1.4903704033604674</v>
      </c>
      <c r="AC26">
        <v>4.3244861006053013</v>
      </c>
      <c r="AD26">
        <v>0</v>
      </c>
      <c r="AE26">
        <v>7.166077643915675</v>
      </c>
      <c r="AF26">
        <v>5.6851551282613233</v>
      </c>
      <c r="AG26">
        <v>29.254974174389481</v>
      </c>
      <c r="AH26">
        <v>16.90143304372782</v>
      </c>
      <c r="AI26">
        <v>0</v>
      </c>
      <c r="AJ26">
        <v>0</v>
      </c>
      <c r="AK26">
        <v>11.342312258818618</v>
      </c>
      <c r="AL26">
        <v>18.301795521202795</v>
      </c>
      <c r="AM26">
        <v>7.0526648361511164</v>
      </c>
      <c r="AN26">
        <v>0</v>
      </c>
      <c r="AO26">
        <v>0</v>
      </c>
      <c r="AP26">
        <v>0.16968282529743273</v>
      </c>
      <c r="AQ26">
        <v>26.616009284909207</v>
      </c>
      <c r="AR26">
        <v>19.498301876017532</v>
      </c>
      <c r="AS26">
        <v>14.083894970569819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40.69933023057358</v>
      </c>
      <c r="BB26">
        <f t="shared" si="0"/>
        <v>932.96885710372408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444.71452655310395</v>
      </c>
      <c r="L27">
        <v>0</v>
      </c>
      <c r="M27">
        <v>63.108053804444786</v>
      </c>
      <c r="N27">
        <v>51.504559077636202</v>
      </c>
      <c r="O27">
        <v>72.686354785658935</v>
      </c>
      <c r="P27">
        <v>20.226170258755268</v>
      </c>
      <c r="Q27">
        <v>0</v>
      </c>
      <c r="R27">
        <v>18.424599185730369</v>
      </c>
      <c r="S27">
        <v>11.494437531051473</v>
      </c>
      <c r="T27">
        <v>0</v>
      </c>
      <c r="U27">
        <v>52.034697043376887</v>
      </c>
      <c r="V27">
        <v>5.1528956732898568</v>
      </c>
      <c r="W27">
        <v>15.356615638164756</v>
      </c>
      <c r="X27">
        <v>65.131055438967095</v>
      </c>
      <c r="Y27">
        <v>0</v>
      </c>
      <c r="Z27">
        <v>2.893749550407013</v>
      </c>
      <c r="AA27">
        <v>0</v>
      </c>
      <c r="AB27">
        <v>5.8422501082237517</v>
      </c>
      <c r="AC27">
        <v>4.3244861006053013</v>
      </c>
      <c r="AD27">
        <v>0</v>
      </c>
      <c r="AE27">
        <v>7.166077643915675</v>
      </c>
      <c r="AF27">
        <v>5.6851551282613233</v>
      </c>
      <c r="AG27">
        <v>29.254974174389481</v>
      </c>
      <c r="AH27">
        <v>29.577507938739302</v>
      </c>
      <c r="AI27">
        <v>1.7065166384888331</v>
      </c>
      <c r="AJ27">
        <v>0</v>
      </c>
      <c r="AK27">
        <v>11.342312258818618</v>
      </c>
      <c r="AL27">
        <v>18.301795521202795</v>
      </c>
      <c r="AM27">
        <v>7.0526648361511164</v>
      </c>
      <c r="AN27">
        <v>0</v>
      </c>
      <c r="AO27">
        <v>0</v>
      </c>
      <c r="AP27">
        <v>0.33936565059486545</v>
      </c>
      <c r="AQ27">
        <v>26.616009284909207</v>
      </c>
      <c r="AR27">
        <v>23.154233477770823</v>
      </c>
      <c r="AS27">
        <v>14.083894970569819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42.099913255820852</v>
      </c>
      <c r="BB27">
        <f t="shared" si="0"/>
        <v>965.07504501740709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476.51445089535594</v>
      </c>
      <c r="L28">
        <v>0</v>
      </c>
      <c r="M28">
        <v>63.108053804444786</v>
      </c>
      <c r="N28">
        <v>51.504559077636202</v>
      </c>
      <c r="O28">
        <v>72.686354785658935</v>
      </c>
      <c r="P28">
        <v>20.226170258755268</v>
      </c>
      <c r="Q28">
        <v>0</v>
      </c>
      <c r="R28">
        <v>18.424599185730369</v>
      </c>
      <c r="S28">
        <v>11.494437531051473</v>
      </c>
      <c r="T28">
        <v>0</v>
      </c>
      <c r="U28">
        <v>52.034697043376887</v>
      </c>
      <c r="V28">
        <v>5.1528956732898568</v>
      </c>
      <c r="W28">
        <v>15.356615638164756</v>
      </c>
      <c r="X28">
        <v>65.131055438967095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13.472225182216656</v>
      </c>
      <c r="AF28">
        <v>5.6851551282613233</v>
      </c>
      <c r="AG28">
        <v>29.254974174389481</v>
      </c>
      <c r="AH28">
        <v>38.028224236171987</v>
      </c>
      <c r="AI28">
        <v>7.3949043885410131</v>
      </c>
      <c r="AJ28">
        <v>0</v>
      </c>
      <c r="AK28">
        <v>11.342312258818618</v>
      </c>
      <c r="AL28">
        <v>18.301795521202795</v>
      </c>
      <c r="AM28">
        <v>7.0526648361511164</v>
      </c>
      <c r="AN28">
        <v>0</v>
      </c>
      <c r="AO28">
        <v>0</v>
      </c>
      <c r="AP28">
        <v>0.33936565059486545</v>
      </c>
      <c r="AQ28">
        <v>26.616009284909207</v>
      </c>
      <c r="AR28">
        <v>23.154233477770823</v>
      </c>
      <c r="AS28">
        <v>14.083894970569819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45.26167570917751</v>
      </c>
      <c r="BB28">
        <f t="shared" si="0"/>
        <v>1037.5535326443528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475.2071964591384</v>
      </c>
      <c r="L29">
        <v>0</v>
      </c>
      <c r="M29">
        <v>63.108053804444786</v>
      </c>
      <c r="N29">
        <v>51.504559077636202</v>
      </c>
      <c r="O29">
        <v>72.686354785658935</v>
      </c>
      <c r="P29">
        <v>20.226170258755268</v>
      </c>
      <c r="Q29">
        <v>0</v>
      </c>
      <c r="R29">
        <v>16.138624752676549</v>
      </c>
      <c r="S29">
        <v>11.494437531051473</v>
      </c>
      <c r="T29">
        <v>0</v>
      </c>
      <c r="U29">
        <v>52.034697043376887</v>
      </c>
      <c r="V29">
        <v>4.1589050915462815</v>
      </c>
      <c r="W29">
        <v>13.652416624291353</v>
      </c>
      <c r="X29">
        <v>65.138608213218845</v>
      </c>
      <c r="Y29">
        <v>0</v>
      </c>
      <c r="Z29">
        <v>5.7874986424546018</v>
      </c>
      <c r="AA29">
        <v>6.2033209367564179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29.254974174389481</v>
      </c>
      <c r="AH29">
        <v>46.478940982467122</v>
      </c>
      <c r="AI29">
        <v>7.3949043885410131</v>
      </c>
      <c r="AJ29">
        <v>0</v>
      </c>
      <c r="AK29">
        <v>11.342312258818618</v>
      </c>
      <c r="AL29">
        <v>18.301795521202795</v>
      </c>
      <c r="AM29">
        <v>7.0526648361511164</v>
      </c>
      <c r="AN29">
        <v>0</v>
      </c>
      <c r="AO29">
        <v>0</v>
      </c>
      <c r="AP29">
        <v>0.33936565059486545</v>
      </c>
      <c r="AQ29">
        <v>26.616009284909207</v>
      </c>
      <c r="AR29">
        <v>20.716945743268631</v>
      </c>
      <c r="AS29">
        <v>14.083894970569819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46.157031452524635</v>
      </c>
      <c r="BB29">
        <f t="shared" si="0"/>
        <v>1058.0781707609844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501.64941949100898</v>
      </c>
      <c r="L30">
        <v>0</v>
      </c>
      <c r="M30">
        <v>63.108053804444786</v>
      </c>
      <c r="N30">
        <v>51.504559077636202</v>
      </c>
      <c r="O30">
        <v>72.686354785658935</v>
      </c>
      <c r="P30">
        <v>20.226170258755268</v>
      </c>
      <c r="Q30">
        <v>0</v>
      </c>
      <c r="R30">
        <v>18.421453601273992</v>
      </c>
      <c r="S30">
        <v>11.494437531051473</v>
      </c>
      <c r="T30">
        <v>0</v>
      </c>
      <c r="U30">
        <v>52.034697043376887</v>
      </c>
      <c r="V30">
        <v>5.0320595747414991</v>
      </c>
      <c r="W30">
        <v>15.363134138243494</v>
      </c>
      <c r="X30">
        <v>65.138608213218845</v>
      </c>
      <c r="Y30">
        <v>0</v>
      </c>
      <c r="Z30">
        <v>5.7874986424546018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29.254974174389481</v>
      </c>
      <c r="AH30">
        <v>52.183174326132324</v>
      </c>
      <c r="AI30">
        <v>7.3949043885410131</v>
      </c>
      <c r="AJ30">
        <v>0</v>
      </c>
      <c r="AK30">
        <v>11.342312258818618</v>
      </c>
      <c r="AL30">
        <v>18.301795521202795</v>
      </c>
      <c r="AM30">
        <v>7.0526648361511164</v>
      </c>
      <c r="AN30">
        <v>0</v>
      </c>
      <c r="AO30">
        <v>0</v>
      </c>
      <c r="AP30">
        <v>0.33936565059486545</v>
      </c>
      <c r="AQ30">
        <v>26.616009284909207</v>
      </c>
      <c r="AR30">
        <v>20.716945743268631</v>
      </c>
      <c r="AS30">
        <v>14.083894970569819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48.133675384382144</v>
      </c>
      <c r="BB30">
        <f t="shared" si="0"/>
        <v>1103.3896591702157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504.6653980441252</v>
      </c>
      <c r="L31">
        <v>0</v>
      </c>
      <c r="M31">
        <v>63.108053804444786</v>
      </c>
      <c r="N31">
        <v>51.504559077636202</v>
      </c>
      <c r="O31">
        <v>72.686354785658935</v>
      </c>
      <c r="P31">
        <v>20.226170258755268</v>
      </c>
      <c r="Q31">
        <v>0</v>
      </c>
      <c r="R31">
        <v>18.421453601273992</v>
      </c>
      <c r="S31">
        <v>11.494437531051473</v>
      </c>
      <c r="T31">
        <v>0</v>
      </c>
      <c r="U31">
        <v>52.034697043376887</v>
      </c>
      <c r="V31">
        <v>5.1460157039774588</v>
      </c>
      <c r="W31">
        <v>15.363134138243494</v>
      </c>
      <c r="X31">
        <v>65.138608213218845</v>
      </c>
      <c r="Y31">
        <v>0</v>
      </c>
      <c r="Z31">
        <v>5.7874986424546018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29.254974174389481</v>
      </c>
      <c r="AH31">
        <v>62.619809819766218</v>
      </c>
      <c r="AI31">
        <v>7.3949043885410131</v>
      </c>
      <c r="AJ31">
        <v>0</v>
      </c>
      <c r="AK31">
        <v>11.342312258818618</v>
      </c>
      <c r="AL31">
        <v>18.301795521202795</v>
      </c>
      <c r="AM31">
        <v>7.0526648361511164</v>
      </c>
      <c r="AN31">
        <v>0</v>
      </c>
      <c r="AO31">
        <v>0</v>
      </c>
      <c r="AP31">
        <v>0.33936565059486545</v>
      </c>
      <c r="AQ31">
        <v>26.616009284909207</v>
      </c>
      <c r="AR31">
        <v>20.716945743268631</v>
      </c>
      <c r="AS31">
        <v>14.083894970569819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48.700758017738309</v>
      </c>
      <c r="BB31">
        <f t="shared" si="0"/>
        <v>1116.3891467128453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513.88309944128935</v>
      </c>
      <c r="L32">
        <v>0</v>
      </c>
      <c r="M32">
        <v>63.108053804444786</v>
      </c>
      <c r="N32">
        <v>51.504559077636202</v>
      </c>
      <c r="O32">
        <v>72.686354785658935</v>
      </c>
      <c r="P32">
        <v>20.226170258755268</v>
      </c>
      <c r="Q32">
        <v>0</v>
      </c>
      <c r="R32">
        <v>18.421453601273992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15.363134138243494</v>
      </c>
      <c r="X32">
        <v>65.138608213218845</v>
      </c>
      <c r="Y32">
        <v>0</v>
      </c>
      <c r="Z32">
        <v>5.7874986424546018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29.254974174389481</v>
      </c>
      <c r="AH32">
        <v>62.619809819766218</v>
      </c>
      <c r="AI32">
        <v>7.3949043885410131</v>
      </c>
      <c r="AJ32">
        <v>0</v>
      </c>
      <c r="AK32">
        <v>11.342312258818618</v>
      </c>
      <c r="AL32">
        <v>18.301795521202795</v>
      </c>
      <c r="AM32">
        <v>7.0526648361511164</v>
      </c>
      <c r="AN32">
        <v>0</v>
      </c>
      <c r="AO32">
        <v>0</v>
      </c>
      <c r="AP32">
        <v>0.33936565059486545</v>
      </c>
      <c r="AQ32">
        <v>26.616009284909207</v>
      </c>
      <c r="AR32">
        <v>20.716945743268631</v>
      </c>
      <c r="AS32">
        <v>14.083894970569819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49.086123237647783</v>
      </c>
      <c r="BB32">
        <f t="shared" si="0"/>
        <v>1125.2230451271321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513.88309944128935</v>
      </c>
      <c r="L33">
        <v>0</v>
      </c>
      <c r="M33">
        <v>63.108053804444786</v>
      </c>
      <c r="N33">
        <v>51.504559077636202</v>
      </c>
      <c r="O33">
        <v>72.686354785658935</v>
      </c>
      <c r="P33">
        <v>20.226170258755268</v>
      </c>
      <c r="Q33">
        <v>0</v>
      </c>
      <c r="R33">
        <v>18.421453601273992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15.363134138243494</v>
      </c>
      <c r="X33">
        <v>65.138608213218845</v>
      </c>
      <c r="Y33">
        <v>0</v>
      </c>
      <c r="Z33">
        <v>5.7874986424546018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29.254974174389481</v>
      </c>
      <c r="AH33">
        <v>62.619809819766218</v>
      </c>
      <c r="AI33">
        <v>7.3949043885410131</v>
      </c>
      <c r="AJ33">
        <v>0</v>
      </c>
      <c r="AK33">
        <v>11.342312258818618</v>
      </c>
      <c r="AL33">
        <v>18.301795521202795</v>
      </c>
      <c r="AM33">
        <v>7.0526648361511164</v>
      </c>
      <c r="AN33">
        <v>0</v>
      </c>
      <c r="AO33">
        <v>0</v>
      </c>
      <c r="AP33">
        <v>0.33936565059486545</v>
      </c>
      <c r="AQ33">
        <v>26.616009284909207</v>
      </c>
      <c r="AR33">
        <v>23.154233477770823</v>
      </c>
      <c r="AS33">
        <v>14.083894970569819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49.188001864949968</v>
      </c>
      <c r="BB33">
        <f t="shared" si="0"/>
        <v>1127.5584542343322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513.88309944128935</v>
      </c>
      <c r="L34">
        <v>0</v>
      </c>
      <c r="M34">
        <v>63.108053804444786</v>
      </c>
      <c r="N34">
        <v>51.504559077636202</v>
      </c>
      <c r="O34">
        <v>72.686354785658935</v>
      </c>
      <c r="P34">
        <v>20.226170258755268</v>
      </c>
      <c r="Q34">
        <v>0</v>
      </c>
      <c r="R34">
        <v>18.421453601273992</v>
      </c>
      <c r="S34">
        <v>11.495999768083674</v>
      </c>
      <c r="T34">
        <v>0</v>
      </c>
      <c r="U34">
        <v>52.034697043376887</v>
      </c>
      <c r="V34">
        <v>5.1460157039774588</v>
      </c>
      <c r="W34">
        <v>15.363134138243494</v>
      </c>
      <c r="X34">
        <v>65.138608213218845</v>
      </c>
      <c r="Y34">
        <v>0</v>
      </c>
      <c r="Z34">
        <v>5.7874986424546018</v>
      </c>
      <c r="AA34">
        <v>6.2033209367564179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29.254974174389481</v>
      </c>
      <c r="AH34">
        <v>62.619809819766218</v>
      </c>
      <c r="AI34">
        <v>1.7065166384888331</v>
      </c>
      <c r="AJ34">
        <v>0</v>
      </c>
      <c r="AK34">
        <v>11.342312258818618</v>
      </c>
      <c r="AL34">
        <v>18.301795521202795</v>
      </c>
      <c r="AM34">
        <v>7.0526648361511164</v>
      </c>
      <c r="AN34">
        <v>0</v>
      </c>
      <c r="AO34">
        <v>0</v>
      </c>
      <c r="AP34">
        <v>0.33936565059486545</v>
      </c>
      <c r="AQ34">
        <v>26.616009284909207</v>
      </c>
      <c r="AR34">
        <v>23.154233477770823</v>
      </c>
      <c r="AS34">
        <v>14.083894970569819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48.690928422681935</v>
      </c>
      <c r="BB34">
        <f t="shared" si="0"/>
        <v>1116.1638185314323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505.6789993282411</v>
      </c>
      <c r="L35">
        <v>0</v>
      </c>
      <c r="M35">
        <v>63.108053804444786</v>
      </c>
      <c r="N35">
        <v>51.504559077636202</v>
      </c>
      <c r="O35">
        <v>72.686354785658935</v>
      </c>
      <c r="P35">
        <v>20.226170258755268</v>
      </c>
      <c r="Q35">
        <v>0</v>
      </c>
      <c r="R35">
        <v>18.421453601273992</v>
      </c>
      <c r="S35">
        <v>11.495999768083674</v>
      </c>
      <c r="T35">
        <v>0</v>
      </c>
      <c r="U35">
        <v>52.034697043376887</v>
      </c>
      <c r="V35">
        <v>5.1460157039774588</v>
      </c>
      <c r="W35">
        <v>15.363134138243494</v>
      </c>
      <c r="X35">
        <v>65.138608213218845</v>
      </c>
      <c r="Y35">
        <v>0</v>
      </c>
      <c r="Z35">
        <v>5.7874986424546018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29.254974174389481</v>
      </c>
      <c r="AH35">
        <v>52.183174326132324</v>
      </c>
      <c r="AI35">
        <v>0</v>
      </c>
      <c r="AJ35">
        <v>0</v>
      </c>
      <c r="AK35">
        <v>11.342312258818618</v>
      </c>
      <c r="AL35">
        <v>18.301795521202795</v>
      </c>
      <c r="AM35">
        <v>7.0526648361511164</v>
      </c>
      <c r="AN35">
        <v>0</v>
      </c>
      <c r="AO35">
        <v>0</v>
      </c>
      <c r="AP35">
        <v>2.7149265798371944</v>
      </c>
      <c r="AQ35">
        <v>26.616009284909207</v>
      </c>
      <c r="AR35">
        <v>20.716945743268631</v>
      </c>
      <c r="AS35">
        <v>14.083894970569819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47.83783309837392</v>
      </c>
      <c r="BB35">
        <f t="shared" si="0"/>
        <v>1096.6079348053095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506.68613716803236</v>
      </c>
      <c r="L36">
        <v>0</v>
      </c>
      <c r="M36">
        <v>63.108053804444786</v>
      </c>
      <c r="N36">
        <v>51.504559077636202</v>
      </c>
      <c r="O36">
        <v>72.686354785658935</v>
      </c>
      <c r="P36">
        <v>20.226170258755268</v>
      </c>
      <c r="Q36">
        <v>0</v>
      </c>
      <c r="R36">
        <v>18.421453601273992</v>
      </c>
      <c r="S36">
        <v>11.495999768083674</v>
      </c>
      <c r="T36">
        <v>0</v>
      </c>
      <c r="U36">
        <v>52.034697043376887</v>
      </c>
      <c r="V36">
        <v>5.1460157039774588</v>
      </c>
      <c r="W36">
        <v>15.363134138243494</v>
      </c>
      <c r="X36">
        <v>65.138608213218845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7.166077643915675</v>
      </c>
      <c r="AF36">
        <v>5.6851551282613233</v>
      </c>
      <c r="AG36">
        <v>29.254974174389481</v>
      </c>
      <c r="AH36">
        <v>41.746539730223333</v>
      </c>
      <c r="AI36">
        <v>0</v>
      </c>
      <c r="AJ36">
        <v>0</v>
      </c>
      <c r="AK36">
        <v>11.342312258818618</v>
      </c>
      <c r="AL36">
        <v>9.5866549451226462</v>
      </c>
      <c r="AM36">
        <v>7.0526648361511164</v>
      </c>
      <c r="AN36">
        <v>0</v>
      </c>
      <c r="AO36">
        <v>0</v>
      </c>
      <c r="AP36">
        <v>2.7149265798371944</v>
      </c>
      <c r="AQ36">
        <v>26.616009284909207</v>
      </c>
      <c r="AR36">
        <v>20.716945743268631</v>
      </c>
      <c r="AS36">
        <v>14.083894970569819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45.897526197241433</v>
      </c>
      <c r="BB36">
        <f t="shared" si="0"/>
        <v>1052.1294163204973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510.706558388715</v>
      </c>
      <c r="L37">
        <v>0</v>
      </c>
      <c r="M37">
        <v>63.108053804444786</v>
      </c>
      <c r="N37">
        <v>51.504559077636202</v>
      </c>
      <c r="O37">
        <v>72.686354785658935</v>
      </c>
      <c r="P37">
        <v>20.226170258755268</v>
      </c>
      <c r="Q37">
        <v>0</v>
      </c>
      <c r="R37">
        <v>18.421453601273992</v>
      </c>
      <c r="S37">
        <v>11.495999768083674</v>
      </c>
      <c r="T37">
        <v>0</v>
      </c>
      <c r="U37">
        <v>52.034697043376887</v>
      </c>
      <c r="V37">
        <v>5.1460157039774588</v>
      </c>
      <c r="W37">
        <v>15.363134138243494</v>
      </c>
      <c r="X37">
        <v>65.138608213218845</v>
      </c>
      <c r="Y37">
        <v>0</v>
      </c>
      <c r="Z37">
        <v>5.7874986424546018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7.166077643915675</v>
      </c>
      <c r="AF37">
        <v>5.6851551282613233</v>
      </c>
      <c r="AG37">
        <v>29.254974174389481</v>
      </c>
      <c r="AH37">
        <v>25.352149790022956</v>
      </c>
      <c r="AI37">
        <v>0</v>
      </c>
      <c r="AJ37">
        <v>0</v>
      </c>
      <c r="AK37">
        <v>11.342312258818618</v>
      </c>
      <c r="AL37">
        <v>9.5866549451226462</v>
      </c>
      <c r="AM37">
        <v>7.0526648361511164</v>
      </c>
      <c r="AN37">
        <v>0</v>
      </c>
      <c r="AO37">
        <v>0</v>
      </c>
      <c r="AP37">
        <v>2.7149265798371944</v>
      </c>
      <c r="AQ37">
        <v>26.616009284909207</v>
      </c>
      <c r="AR37">
        <v>20.716945743268631</v>
      </c>
      <c r="AS37">
        <v>14.083894970569819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44.78313608085611</v>
      </c>
      <c r="BB37">
        <f t="shared" si="0"/>
        <v>1026.5837558056558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507.69056546582215</v>
      </c>
      <c r="L38">
        <v>0</v>
      </c>
      <c r="M38">
        <v>63.108053804444786</v>
      </c>
      <c r="N38">
        <v>51.504559077636202</v>
      </c>
      <c r="O38">
        <v>72.686354785658935</v>
      </c>
      <c r="P38">
        <v>20.226170258755268</v>
      </c>
      <c r="Q38">
        <v>0</v>
      </c>
      <c r="R38">
        <v>18.421453601273992</v>
      </c>
      <c r="S38">
        <v>11.495999768083674</v>
      </c>
      <c r="T38">
        <v>0</v>
      </c>
      <c r="U38">
        <v>52.034697043376887</v>
      </c>
      <c r="V38">
        <v>5.1460157039774588</v>
      </c>
      <c r="W38">
        <v>15.363134138243494</v>
      </c>
      <c r="X38">
        <v>65.138608213218845</v>
      </c>
      <c r="Y38">
        <v>0</v>
      </c>
      <c r="Z38">
        <v>5.7874986424546018</v>
      </c>
      <c r="AA38">
        <v>0</v>
      </c>
      <c r="AB38">
        <v>11.779883280108534</v>
      </c>
      <c r="AC38">
        <v>4.3244861006053013</v>
      </c>
      <c r="AD38">
        <v>0</v>
      </c>
      <c r="AE38">
        <v>7.166077643915675</v>
      </c>
      <c r="AF38">
        <v>5.6851551282613233</v>
      </c>
      <c r="AG38">
        <v>29.254974174389481</v>
      </c>
      <c r="AH38">
        <v>16.90143304372782</v>
      </c>
      <c r="AI38">
        <v>0</v>
      </c>
      <c r="AJ38">
        <v>0</v>
      </c>
      <c r="AK38">
        <v>11.342312258818618</v>
      </c>
      <c r="AL38">
        <v>9.5866549451226462</v>
      </c>
      <c r="AM38">
        <v>7.0526648361511164</v>
      </c>
      <c r="AN38">
        <v>0</v>
      </c>
      <c r="AO38">
        <v>0</v>
      </c>
      <c r="AP38">
        <v>2.7149265798371944</v>
      </c>
      <c r="AQ38">
        <v>26.616009284909207</v>
      </c>
      <c r="AR38">
        <v>20.716945743268631</v>
      </c>
      <c r="AS38">
        <v>14.083894970569819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44.133632490991957</v>
      </c>
      <c r="BB38">
        <f t="shared" si="0"/>
        <v>1011.6948960016399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513.88908554234422</v>
      </c>
      <c r="L39">
        <v>0</v>
      </c>
      <c r="M39">
        <v>63.108053804444786</v>
      </c>
      <c r="N39">
        <v>51.504559077636202</v>
      </c>
      <c r="O39">
        <v>72.686354785658935</v>
      </c>
      <c r="P39">
        <v>20.226170258755268</v>
      </c>
      <c r="Q39">
        <v>0</v>
      </c>
      <c r="R39">
        <v>18.421453601273992</v>
      </c>
      <c r="S39">
        <v>11.495999768083674</v>
      </c>
      <c r="T39">
        <v>0</v>
      </c>
      <c r="U39">
        <v>52.034697043376887</v>
      </c>
      <c r="V39">
        <v>5.1460157039774588</v>
      </c>
      <c r="W39">
        <v>15.363134138243494</v>
      </c>
      <c r="X39">
        <v>65.138608213218845</v>
      </c>
      <c r="Y39">
        <v>0</v>
      </c>
      <c r="Z39">
        <v>2.893749550407013</v>
      </c>
      <c r="AA39">
        <v>0</v>
      </c>
      <c r="AB39">
        <v>5.8422501082237517</v>
      </c>
      <c r="AC39">
        <v>4.3244861006053013</v>
      </c>
      <c r="AD39">
        <v>0</v>
      </c>
      <c r="AE39">
        <v>7.166077643915675</v>
      </c>
      <c r="AF39">
        <v>5.6851551282613233</v>
      </c>
      <c r="AG39">
        <v>29.254974174389481</v>
      </c>
      <c r="AH39">
        <v>10.436634595908995</v>
      </c>
      <c r="AI39">
        <v>0</v>
      </c>
      <c r="AJ39">
        <v>0</v>
      </c>
      <c r="AK39">
        <v>11.342312258818618</v>
      </c>
      <c r="AL39">
        <v>9.5866549451226462</v>
      </c>
      <c r="AM39">
        <v>7.0526648361511164</v>
      </c>
      <c r="AN39">
        <v>0</v>
      </c>
      <c r="AO39">
        <v>0</v>
      </c>
      <c r="AP39">
        <v>2.7149265798371944</v>
      </c>
      <c r="AQ39">
        <v>26.616009284909207</v>
      </c>
      <c r="AR39">
        <v>20.960674700062619</v>
      </c>
      <c r="AS39">
        <v>14.083894970569819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43.763538146833348</v>
      </c>
      <c r="BB39">
        <f t="shared" si="0"/>
        <v>1003.2110586673637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513.88908554234422</v>
      </c>
      <c r="L40">
        <v>0</v>
      </c>
      <c r="M40">
        <v>63.108053804444786</v>
      </c>
      <c r="N40">
        <v>51.504559077636202</v>
      </c>
      <c r="O40">
        <v>72.686354785658935</v>
      </c>
      <c r="P40">
        <v>20.226170258755268</v>
      </c>
      <c r="Q40">
        <v>0</v>
      </c>
      <c r="R40">
        <v>18.421453601273992</v>
      </c>
      <c r="S40">
        <v>11.495999768083674</v>
      </c>
      <c r="T40">
        <v>0</v>
      </c>
      <c r="U40">
        <v>52.034697043376887</v>
      </c>
      <c r="V40">
        <v>5.1460157039774588</v>
      </c>
      <c r="W40">
        <v>15.363134138243494</v>
      </c>
      <c r="X40">
        <v>65.138608213218845</v>
      </c>
      <c r="Y40">
        <v>0</v>
      </c>
      <c r="Z40">
        <v>2.893749550407013</v>
      </c>
      <c r="AA40">
        <v>0</v>
      </c>
      <c r="AB40">
        <v>5.8422501082237517</v>
      </c>
      <c r="AC40">
        <v>4.3244861006053013</v>
      </c>
      <c r="AD40">
        <v>0</v>
      </c>
      <c r="AE40">
        <v>7.166077643915675</v>
      </c>
      <c r="AF40">
        <v>5.6851551282613233</v>
      </c>
      <c r="AG40">
        <v>29.254974174389481</v>
      </c>
      <c r="AH40">
        <v>0</v>
      </c>
      <c r="AI40">
        <v>0</v>
      </c>
      <c r="AJ40">
        <v>0</v>
      </c>
      <c r="AK40">
        <v>11.342312258818618</v>
      </c>
      <c r="AL40">
        <v>9.5866549451226462</v>
      </c>
      <c r="AM40">
        <v>7.0526648361511164</v>
      </c>
      <c r="AN40">
        <v>0</v>
      </c>
      <c r="AO40">
        <v>0</v>
      </c>
      <c r="AP40">
        <v>2.7149265798371944</v>
      </c>
      <c r="AQ40">
        <v>26.616009284909207</v>
      </c>
      <c r="AR40">
        <v>20.960674700062619</v>
      </c>
      <c r="AS40">
        <v>14.083894970569819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43.32728682072436</v>
      </c>
      <c r="BB40">
        <f t="shared" si="0"/>
        <v>993.21067539756359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486.57860852466177</v>
      </c>
      <c r="L41">
        <v>0</v>
      </c>
      <c r="M41">
        <v>63.108053804444786</v>
      </c>
      <c r="N41">
        <v>51.504559077636202</v>
      </c>
      <c r="O41">
        <v>72.686354785658935</v>
      </c>
      <c r="P41">
        <v>20.226170258755268</v>
      </c>
      <c r="Q41">
        <v>0</v>
      </c>
      <c r="R41">
        <v>18.421453601273992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15.363134138243494</v>
      </c>
      <c r="X41">
        <v>65.138608213218845</v>
      </c>
      <c r="Y41">
        <v>0</v>
      </c>
      <c r="Z41">
        <v>2.893749550407013</v>
      </c>
      <c r="AA41">
        <v>0</v>
      </c>
      <c r="AB41">
        <v>5.8422501082237517</v>
      </c>
      <c r="AC41">
        <v>4.3244861006053013</v>
      </c>
      <c r="AD41">
        <v>0</v>
      </c>
      <c r="AE41">
        <v>7.166077643915675</v>
      </c>
      <c r="AF41">
        <v>5.6851551282613233</v>
      </c>
      <c r="AG41">
        <v>29.254974174389481</v>
      </c>
      <c r="AH41">
        <v>0</v>
      </c>
      <c r="AI41">
        <v>0</v>
      </c>
      <c r="AJ41">
        <v>0</v>
      </c>
      <c r="AK41">
        <v>11.342312258818618</v>
      </c>
      <c r="AL41">
        <v>9.5866549451226462</v>
      </c>
      <c r="AM41">
        <v>7.0526648361511164</v>
      </c>
      <c r="AN41">
        <v>0</v>
      </c>
      <c r="AO41">
        <v>0</v>
      </c>
      <c r="AP41">
        <v>0</v>
      </c>
      <c r="AQ41">
        <v>26.616009284909207</v>
      </c>
      <c r="AR41">
        <v>20.960674700062619</v>
      </c>
      <c r="AS41">
        <v>14.083894970569819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42.072224950348037</v>
      </c>
      <c r="BB41">
        <f t="shared" si="0"/>
        <v>964.44033367042005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466.47101249200585</v>
      </c>
      <c r="L42">
        <v>0</v>
      </c>
      <c r="M42">
        <v>63.108053804444786</v>
      </c>
      <c r="N42">
        <v>51.504559077636202</v>
      </c>
      <c r="O42">
        <v>72.686354785658935</v>
      </c>
      <c r="P42">
        <v>20.226170258755268</v>
      </c>
      <c r="Q42">
        <v>0</v>
      </c>
      <c r="R42">
        <v>18.421453601273992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15.363134138243494</v>
      </c>
      <c r="X42">
        <v>65.138608213218845</v>
      </c>
      <c r="Y42">
        <v>0</v>
      </c>
      <c r="Z42">
        <v>2.893749550407013</v>
      </c>
      <c r="AA42">
        <v>0</v>
      </c>
      <c r="AB42">
        <v>5.8422501082237517</v>
      </c>
      <c r="AC42">
        <v>0</v>
      </c>
      <c r="AD42">
        <v>0</v>
      </c>
      <c r="AE42">
        <v>7.166077643915675</v>
      </c>
      <c r="AF42">
        <v>5.6851551282613233</v>
      </c>
      <c r="AG42">
        <v>29.254974174389481</v>
      </c>
      <c r="AH42">
        <v>0</v>
      </c>
      <c r="AI42">
        <v>0</v>
      </c>
      <c r="AJ42">
        <v>0</v>
      </c>
      <c r="AK42">
        <v>11.342312258818618</v>
      </c>
      <c r="AL42">
        <v>9.5866549451226462</v>
      </c>
      <c r="AM42">
        <v>7.0526648361511164</v>
      </c>
      <c r="AN42">
        <v>0</v>
      </c>
      <c r="AO42">
        <v>0</v>
      </c>
      <c r="AP42">
        <v>0</v>
      </c>
      <c r="AQ42">
        <v>26.616009284909207</v>
      </c>
      <c r="AR42">
        <v>20.960674700062619</v>
      </c>
      <c r="AS42">
        <v>14.083894970569819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41.050963917177732</v>
      </c>
      <c r="BB42">
        <f t="shared" si="0"/>
        <v>941.02951257032919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471.49863191767525</v>
      </c>
      <c r="L43">
        <v>0</v>
      </c>
      <c r="M43">
        <v>63.108053804444786</v>
      </c>
      <c r="N43">
        <v>51.504559077636202</v>
      </c>
      <c r="O43">
        <v>72.686354785658935</v>
      </c>
      <c r="P43">
        <v>20.226170258755268</v>
      </c>
      <c r="Q43">
        <v>0</v>
      </c>
      <c r="R43">
        <v>18.421453601273992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15.363134138243494</v>
      </c>
      <c r="X43">
        <v>65.138608213218845</v>
      </c>
      <c r="Y43">
        <v>0</v>
      </c>
      <c r="Z43">
        <v>2.893749550407013</v>
      </c>
      <c r="AA43">
        <v>0</v>
      </c>
      <c r="AB43">
        <v>0</v>
      </c>
      <c r="AC43">
        <v>0</v>
      </c>
      <c r="AD43">
        <v>0</v>
      </c>
      <c r="AE43">
        <v>7.166077643915675</v>
      </c>
      <c r="AF43">
        <v>5.6851551282613233</v>
      </c>
      <c r="AG43">
        <v>29.254974174389481</v>
      </c>
      <c r="AH43">
        <v>0</v>
      </c>
      <c r="AI43">
        <v>0</v>
      </c>
      <c r="AJ43">
        <v>0</v>
      </c>
      <c r="AK43">
        <v>11.342312258818618</v>
      </c>
      <c r="AL43">
        <v>9.5866549451226462</v>
      </c>
      <c r="AM43">
        <v>7.0526648361511164</v>
      </c>
      <c r="AN43">
        <v>0</v>
      </c>
      <c r="AO43">
        <v>0</v>
      </c>
      <c r="AP43">
        <v>0</v>
      </c>
      <c r="AQ43">
        <v>26.616009284909207</v>
      </c>
      <c r="AR43">
        <v>20.960674700062619</v>
      </c>
      <c r="AS43">
        <v>14.083894970569819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41.016912354646955</v>
      </c>
      <c r="BB43">
        <f t="shared" si="0"/>
        <v>940.24893345030557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445.36314131298769</v>
      </c>
      <c r="L44">
        <v>0</v>
      </c>
      <c r="M44">
        <v>63.108053804444786</v>
      </c>
      <c r="N44">
        <v>51.504559077636202</v>
      </c>
      <c r="O44">
        <v>72.686354785658935</v>
      </c>
      <c r="P44">
        <v>20.226170258755268</v>
      </c>
      <c r="Q44">
        <v>0</v>
      </c>
      <c r="R44">
        <v>18.421453601273992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15.363134138243494</v>
      </c>
      <c r="X44">
        <v>65.138608213218845</v>
      </c>
      <c r="Y44">
        <v>0</v>
      </c>
      <c r="Z44">
        <v>2.893749550407013</v>
      </c>
      <c r="AA44">
        <v>0</v>
      </c>
      <c r="AB44">
        <v>0</v>
      </c>
      <c r="AC44">
        <v>0</v>
      </c>
      <c r="AD44">
        <v>0</v>
      </c>
      <c r="AE44">
        <v>7.166077643915675</v>
      </c>
      <c r="AF44">
        <v>5.6851551282613233</v>
      </c>
      <c r="AG44">
        <v>29.254974174389481</v>
      </c>
      <c r="AH44">
        <v>0</v>
      </c>
      <c r="AI44">
        <v>0</v>
      </c>
      <c r="AJ44">
        <v>0</v>
      </c>
      <c r="AK44">
        <v>11.342312258818618</v>
      </c>
      <c r="AL44">
        <v>9.5866549451226462</v>
      </c>
      <c r="AM44">
        <v>7.0526648361511164</v>
      </c>
      <c r="AN44">
        <v>0</v>
      </c>
      <c r="AO44">
        <v>0</v>
      </c>
      <c r="AP44">
        <v>0</v>
      </c>
      <c r="AQ44">
        <v>26.616009284909207</v>
      </c>
      <c r="AR44">
        <v>20.960674700062619</v>
      </c>
      <c r="AS44">
        <v>14.083894970569819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39.924448847371046</v>
      </c>
      <c r="BB44">
        <f t="shared" si="0"/>
        <v>915.20590635289398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454.41115374092982</v>
      </c>
      <c r="L45">
        <v>0</v>
      </c>
      <c r="M45">
        <v>63.108053804444786</v>
      </c>
      <c r="N45">
        <v>51.504559077636202</v>
      </c>
      <c r="O45">
        <v>72.686354785658935</v>
      </c>
      <c r="P45">
        <v>20.226170258755268</v>
      </c>
      <c r="Q45">
        <v>0</v>
      </c>
      <c r="R45">
        <v>18.421453601273992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15.363134138243494</v>
      </c>
      <c r="X45">
        <v>65.138608213218845</v>
      </c>
      <c r="Y45">
        <v>0</v>
      </c>
      <c r="Z45">
        <v>2.893749550407013</v>
      </c>
      <c r="AA45">
        <v>0</v>
      </c>
      <c r="AB45">
        <v>0</v>
      </c>
      <c r="AC45">
        <v>0</v>
      </c>
      <c r="AD45">
        <v>0</v>
      </c>
      <c r="AE45">
        <v>7.166077643915675</v>
      </c>
      <c r="AF45">
        <v>5.6851551282613233</v>
      </c>
      <c r="AG45">
        <v>29.254974174389481</v>
      </c>
      <c r="AH45">
        <v>0</v>
      </c>
      <c r="AI45">
        <v>0</v>
      </c>
      <c r="AJ45">
        <v>0</v>
      </c>
      <c r="AK45">
        <v>11.342312258818618</v>
      </c>
      <c r="AL45">
        <v>27.016936097282944</v>
      </c>
      <c r="AM45">
        <v>7.0526648361511164</v>
      </c>
      <c r="AN45">
        <v>0</v>
      </c>
      <c r="AO45">
        <v>0</v>
      </c>
      <c r="AP45">
        <v>0.22624391984971823</v>
      </c>
      <c r="AQ45">
        <v>26.616009284909207</v>
      </c>
      <c r="AR45">
        <v>20.960674700062619</v>
      </c>
      <c r="AS45">
        <v>14.083894970569819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41.040698514869042</v>
      </c>
      <c r="BB45">
        <f t="shared" si="0"/>
        <v>940.79419418534803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457.42715714573734</v>
      </c>
      <c r="L46">
        <v>0</v>
      </c>
      <c r="M46">
        <v>63.108053804444786</v>
      </c>
      <c r="N46">
        <v>51.504559077636202</v>
      </c>
      <c r="O46">
        <v>72.686354785658935</v>
      </c>
      <c r="P46">
        <v>20.226170258755268</v>
      </c>
      <c r="Q46">
        <v>0</v>
      </c>
      <c r="R46">
        <v>18.421453601273992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15.363134138243494</v>
      </c>
      <c r="X46">
        <v>65.138608213218845</v>
      </c>
      <c r="Y46">
        <v>0</v>
      </c>
      <c r="Z46">
        <v>2.893749550407013</v>
      </c>
      <c r="AA46">
        <v>0</v>
      </c>
      <c r="AB46">
        <v>0</v>
      </c>
      <c r="AC46">
        <v>0</v>
      </c>
      <c r="AD46">
        <v>0</v>
      </c>
      <c r="AE46">
        <v>7.166077643915675</v>
      </c>
      <c r="AF46">
        <v>5.6851551282613233</v>
      </c>
      <c r="AG46">
        <v>29.254974174389481</v>
      </c>
      <c r="AH46">
        <v>0</v>
      </c>
      <c r="AI46">
        <v>0</v>
      </c>
      <c r="AJ46">
        <v>0</v>
      </c>
      <c r="AK46">
        <v>11.342312258818618</v>
      </c>
      <c r="AL46">
        <v>60.134469663518544</v>
      </c>
      <c r="AM46">
        <v>7.0526648361511164</v>
      </c>
      <c r="AN46">
        <v>0</v>
      </c>
      <c r="AO46">
        <v>0</v>
      </c>
      <c r="AP46">
        <v>0.22624391984971823</v>
      </c>
      <c r="AQ46">
        <v>17.744006189939469</v>
      </c>
      <c r="AR46">
        <v>20.960674700062619</v>
      </c>
      <c r="AS46">
        <v>14.083894970569819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42.180230630888907</v>
      </c>
      <c r="BB46">
        <f t="shared" si="0"/>
        <v>966.91619594540168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374.59697095806905</v>
      </c>
      <c r="L47">
        <v>0</v>
      </c>
      <c r="M47">
        <v>63.108053804444786</v>
      </c>
      <c r="N47">
        <v>51.504559077636202</v>
      </c>
      <c r="O47">
        <v>72.686354785658935</v>
      </c>
      <c r="P47">
        <v>20.226170258755268</v>
      </c>
      <c r="Q47">
        <v>0</v>
      </c>
      <c r="R47">
        <v>18.421453601273992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15.363134138243494</v>
      </c>
      <c r="X47">
        <v>65.138608213218845</v>
      </c>
      <c r="Y47">
        <v>0</v>
      </c>
      <c r="Z47">
        <v>2.893749550407013</v>
      </c>
      <c r="AA47">
        <v>0</v>
      </c>
      <c r="AB47">
        <v>0</v>
      </c>
      <c r="AC47">
        <v>0</v>
      </c>
      <c r="AD47">
        <v>0</v>
      </c>
      <c r="AE47">
        <v>7.166077643915675</v>
      </c>
      <c r="AF47">
        <v>5.6851551282613233</v>
      </c>
      <c r="AG47">
        <v>29.254974174389481</v>
      </c>
      <c r="AH47">
        <v>0</v>
      </c>
      <c r="AI47">
        <v>0</v>
      </c>
      <c r="AJ47">
        <v>0</v>
      </c>
      <c r="AK47">
        <v>11.342312258818618</v>
      </c>
      <c r="AL47">
        <v>60.134469663518544</v>
      </c>
      <c r="AM47">
        <v>7.0526648361511164</v>
      </c>
      <c r="AN47">
        <v>0</v>
      </c>
      <c r="AO47">
        <v>0</v>
      </c>
      <c r="AP47">
        <v>0.22624391984971823</v>
      </c>
      <c r="AQ47">
        <v>17.744006189939469</v>
      </c>
      <c r="AR47">
        <v>20.960674700062619</v>
      </c>
      <c r="AS47">
        <v>14.083894970569819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38.717928848244362</v>
      </c>
      <c r="BB47">
        <f t="shared" si="0"/>
        <v>887.54831154037788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323.71829051992603</v>
      </c>
      <c r="L48">
        <v>0</v>
      </c>
      <c r="M48">
        <v>63.108053804444786</v>
      </c>
      <c r="N48">
        <v>51.504559077636202</v>
      </c>
      <c r="O48">
        <v>72.686354785658935</v>
      </c>
      <c r="P48">
        <v>20.226170258755268</v>
      </c>
      <c r="Q48">
        <v>0</v>
      </c>
      <c r="R48">
        <v>18.421453601273992</v>
      </c>
      <c r="S48">
        <v>11.495999768083674</v>
      </c>
      <c r="T48">
        <v>0</v>
      </c>
      <c r="U48">
        <v>52.034697043376887</v>
      </c>
      <c r="V48">
        <v>5.1460157039774588</v>
      </c>
      <c r="W48">
        <v>15.363134138243494</v>
      </c>
      <c r="X48">
        <v>65.138608213218845</v>
      </c>
      <c r="Y48">
        <v>0</v>
      </c>
      <c r="Z48">
        <v>2.893749550407013</v>
      </c>
      <c r="AA48">
        <v>0</v>
      </c>
      <c r="AB48">
        <v>0</v>
      </c>
      <c r="AC48">
        <v>0</v>
      </c>
      <c r="AD48">
        <v>0</v>
      </c>
      <c r="AE48">
        <v>7.166077643915675</v>
      </c>
      <c r="AF48">
        <v>5.6851551282613233</v>
      </c>
      <c r="AG48">
        <v>29.254974174389481</v>
      </c>
      <c r="AH48">
        <v>0</v>
      </c>
      <c r="AI48">
        <v>0</v>
      </c>
      <c r="AJ48">
        <v>0</v>
      </c>
      <c r="AK48">
        <v>11.342312258818618</v>
      </c>
      <c r="AL48">
        <v>60.134469663518544</v>
      </c>
      <c r="AM48">
        <v>7.0526648361511164</v>
      </c>
      <c r="AN48">
        <v>0</v>
      </c>
      <c r="AO48">
        <v>0</v>
      </c>
      <c r="AP48">
        <v>0.22624391984971823</v>
      </c>
      <c r="AQ48">
        <v>16.763182396576916</v>
      </c>
      <c r="AR48">
        <v>20.960674700062619</v>
      </c>
      <c r="AS48">
        <v>14.083894970569819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36.550201571367431</v>
      </c>
      <c r="BB48">
        <f t="shared" si="0"/>
        <v>837.85653458574927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320.69965844277192</v>
      </c>
      <c r="L49">
        <v>0</v>
      </c>
      <c r="M49">
        <v>63.108053804444786</v>
      </c>
      <c r="N49">
        <v>51.504559077636202</v>
      </c>
      <c r="O49">
        <v>72.686354785658935</v>
      </c>
      <c r="P49">
        <v>20.226170258755268</v>
      </c>
      <c r="Q49">
        <v>0</v>
      </c>
      <c r="R49">
        <v>18.421453601273992</v>
      </c>
      <c r="S49">
        <v>11.495010096787766</v>
      </c>
      <c r="T49">
        <v>0</v>
      </c>
      <c r="U49">
        <v>52.034697043376887</v>
      </c>
      <c r="V49">
        <v>5.1460157039774588</v>
      </c>
      <c r="W49">
        <v>15.363134138243494</v>
      </c>
      <c r="X49">
        <v>65.138608213218845</v>
      </c>
      <c r="Y49">
        <v>0</v>
      </c>
      <c r="Z49">
        <v>2.893749550407013</v>
      </c>
      <c r="AA49">
        <v>0</v>
      </c>
      <c r="AB49">
        <v>0</v>
      </c>
      <c r="AC49">
        <v>0</v>
      </c>
      <c r="AD49">
        <v>0</v>
      </c>
      <c r="AE49">
        <v>7.166077643915675</v>
      </c>
      <c r="AF49">
        <v>5.6851551282613233</v>
      </c>
      <c r="AG49">
        <v>29.254974174389481</v>
      </c>
      <c r="AH49">
        <v>0</v>
      </c>
      <c r="AI49">
        <v>0</v>
      </c>
      <c r="AJ49">
        <v>0</v>
      </c>
      <c r="AK49">
        <v>11.342312258818618</v>
      </c>
      <c r="AL49">
        <v>60.134469663518544</v>
      </c>
      <c r="AM49">
        <v>7.0526648361511164</v>
      </c>
      <c r="AN49">
        <v>0</v>
      </c>
      <c r="AO49">
        <v>0</v>
      </c>
      <c r="AP49">
        <v>0.22624391984971823</v>
      </c>
      <c r="AQ49">
        <v>8.2478418618242539</v>
      </c>
      <c r="AR49">
        <v>16.086099231058235</v>
      </c>
      <c r="AS49">
        <v>14.083894970569819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35.864282893325182</v>
      </c>
      <c r="BB49">
        <f t="shared" si="0"/>
        <v>822.13291551158432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358.9111882025739</v>
      </c>
      <c r="L50">
        <v>0</v>
      </c>
      <c r="M50">
        <v>63.108053804444786</v>
      </c>
      <c r="N50">
        <v>51.504559077636202</v>
      </c>
      <c r="O50">
        <v>72.686354785658935</v>
      </c>
      <c r="P50">
        <v>20.226170258755268</v>
      </c>
      <c r="Q50">
        <v>0</v>
      </c>
      <c r="R50">
        <v>18.421453601273992</v>
      </c>
      <c r="S50">
        <v>11.495010096787766</v>
      </c>
      <c r="T50">
        <v>0</v>
      </c>
      <c r="U50">
        <v>52.034697043376887</v>
      </c>
      <c r="V50">
        <v>5.1460157039774588</v>
      </c>
      <c r="W50">
        <v>15.363134138243494</v>
      </c>
      <c r="X50">
        <v>65.138608213218845</v>
      </c>
      <c r="Y50">
        <v>0</v>
      </c>
      <c r="Z50">
        <v>2.893749550407013</v>
      </c>
      <c r="AA50">
        <v>0</v>
      </c>
      <c r="AB50">
        <v>0</v>
      </c>
      <c r="AC50">
        <v>0</v>
      </c>
      <c r="AD50">
        <v>0</v>
      </c>
      <c r="AE50">
        <v>7.166077643915675</v>
      </c>
      <c r="AF50">
        <v>5.6851551282613233</v>
      </c>
      <c r="AG50">
        <v>29.254974174389481</v>
      </c>
      <c r="AH50">
        <v>0</v>
      </c>
      <c r="AI50">
        <v>0</v>
      </c>
      <c r="AJ50">
        <v>0</v>
      </c>
      <c r="AK50">
        <v>11.342312258818618</v>
      </c>
      <c r="AL50">
        <v>18.301795521202795</v>
      </c>
      <c r="AM50">
        <v>7.0526648361511164</v>
      </c>
      <c r="AN50">
        <v>0</v>
      </c>
      <c r="AO50">
        <v>0</v>
      </c>
      <c r="AP50">
        <v>0.22624391984971823</v>
      </c>
      <c r="AQ50">
        <v>0</v>
      </c>
      <c r="AR50">
        <v>16.086099231058235</v>
      </c>
      <c r="AS50">
        <v>14.083894970569819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35.36815926831185</v>
      </c>
      <c r="BB50">
        <f t="shared" si="0"/>
        <v>810.76005289225975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382.03239381662877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20.226170258755268</v>
      </c>
      <c r="Q51">
        <v>0</v>
      </c>
      <c r="R51">
        <v>18.421453601273992</v>
      </c>
      <c r="S51">
        <v>11.495010096787766</v>
      </c>
      <c r="T51">
        <v>0</v>
      </c>
      <c r="U51">
        <v>52.034697043376887</v>
      </c>
      <c r="V51">
        <v>5.1460157039774588</v>
      </c>
      <c r="W51">
        <v>15.363134138243494</v>
      </c>
      <c r="X51">
        <v>65.138608213218845</v>
      </c>
      <c r="Y51">
        <v>0</v>
      </c>
      <c r="Z51">
        <v>2.893749550407013</v>
      </c>
      <c r="AA51">
        <v>0</v>
      </c>
      <c r="AB51">
        <v>0</v>
      </c>
      <c r="AC51">
        <v>0</v>
      </c>
      <c r="AD51">
        <v>0</v>
      </c>
      <c r="AE51">
        <v>7.166077643915675</v>
      </c>
      <c r="AF51">
        <v>5.6851551282613233</v>
      </c>
      <c r="AG51">
        <v>29.254974174389481</v>
      </c>
      <c r="AH51">
        <v>0</v>
      </c>
      <c r="AI51">
        <v>0</v>
      </c>
      <c r="AJ51">
        <v>0</v>
      </c>
      <c r="AK51">
        <v>11.342312258818618</v>
      </c>
      <c r="AL51">
        <v>9.5866549451226462</v>
      </c>
      <c r="AM51">
        <v>7.0526648361511164</v>
      </c>
      <c r="AN51">
        <v>0</v>
      </c>
      <c r="AO51">
        <v>0</v>
      </c>
      <c r="AP51">
        <v>0.22624391984971823</v>
      </c>
      <c r="AQ51">
        <v>0</v>
      </c>
      <c r="AR51">
        <v>20.960674700062619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36.174090041503547</v>
      </c>
      <c r="BB51">
        <f t="shared" si="0"/>
        <v>829.23476262604709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397.1042222060849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20.226170258755268</v>
      </c>
      <c r="Q52">
        <v>0</v>
      </c>
      <c r="R52">
        <v>18.421453601273992</v>
      </c>
      <c r="S52">
        <v>11.495010096787766</v>
      </c>
      <c r="T52">
        <v>0</v>
      </c>
      <c r="U52">
        <v>52.034697043376887</v>
      </c>
      <c r="V52">
        <v>5.1460157039774588</v>
      </c>
      <c r="W52">
        <v>15.363134138243494</v>
      </c>
      <c r="X52">
        <v>65.138608213218845</v>
      </c>
      <c r="Y52">
        <v>0</v>
      </c>
      <c r="Z52">
        <v>2.893749550407013</v>
      </c>
      <c r="AA52">
        <v>0</v>
      </c>
      <c r="AB52">
        <v>0</v>
      </c>
      <c r="AC52">
        <v>0</v>
      </c>
      <c r="AD52">
        <v>0</v>
      </c>
      <c r="AE52">
        <v>7.166077643915675</v>
      </c>
      <c r="AF52">
        <v>5.6851551282613233</v>
      </c>
      <c r="AG52">
        <v>29.254974174389481</v>
      </c>
      <c r="AH52">
        <v>0</v>
      </c>
      <c r="AI52">
        <v>0</v>
      </c>
      <c r="AJ52">
        <v>0</v>
      </c>
      <c r="AK52">
        <v>11.342312258818618</v>
      </c>
      <c r="AL52">
        <v>9.5866549451226462</v>
      </c>
      <c r="AM52">
        <v>7.0526648361511164</v>
      </c>
      <c r="AN52">
        <v>0</v>
      </c>
      <c r="AO52">
        <v>0</v>
      </c>
      <c r="AP52">
        <v>0.22624391984971823</v>
      </c>
      <c r="AQ52">
        <v>0</v>
      </c>
      <c r="AR52">
        <v>20.960674700062619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36.804092468182859</v>
      </c>
      <c r="BB52">
        <f t="shared" si="0"/>
        <v>843.67658858882396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381.01637404229893</v>
      </c>
      <c r="L53">
        <v>0</v>
      </c>
      <c r="M53">
        <v>63.108053804444786</v>
      </c>
      <c r="N53">
        <v>51.504559077636202</v>
      </c>
      <c r="O53">
        <v>72.686354785658935</v>
      </c>
      <c r="P53">
        <v>20.226170258755268</v>
      </c>
      <c r="Q53">
        <v>0</v>
      </c>
      <c r="R53">
        <v>18.421453601273992</v>
      </c>
      <c r="S53">
        <v>11.490213494278768</v>
      </c>
      <c r="T53">
        <v>0</v>
      </c>
      <c r="U53">
        <v>52.034697043376887</v>
      </c>
      <c r="V53">
        <v>5.1460157039774588</v>
      </c>
      <c r="W53">
        <v>15.363134138243494</v>
      </c>
      <c r="X53">
        <v>65.138608213218845</v>
      </c>
      <c r="Y53">
        <v>0</v>
      </c>
      <c r="Z53">
        <v>2.893749550407013</v>
      </c>
      <c r="AA53">
        <v>0</v>
      </c>
      <c r="AB53">
        <v>0</v>
      </c>
      <c r="AC53">
        <v>0</v>
      </c>
      <c r="AD53">
        <v>0</v>
      </c>
      <c r="AE53">
        <v>7.166077643915675</v>
      </c>
      <c r="AF53">
        <v>5.6851551282613233</v>
      </c>
      <c r="AG53">
        <v>29.254974174389481</v>
      </c>
      <c r="AH53">
        <v>0</v>
      </c>
      <c r="AI53">
        <v>0</v>
      </c>
      <c r="AJ53">
        <v>0</v>
      </c>
      <c r="AK53">
        <v>11.342312258818618</v>
      </c>
      <c r="AL53">
        <v>9.5866549451226462</v>
      </c>
      <c r="AM53">
        <v>7.0526648361511164</v>
      </c>
      <c r="AN53">
        <v>0</v>
      </c>
      <c r="AO53">
        <v>0</v>
      </c>
      <c r="AP53">
        <v>0.22624391984971823</v>
      </c>
      <c r="AQ53">
        <v>0</v>
      </c>
      <c r="AR53">
        <v>20.960674700062619</v>
      </c>
      <c r="AS53">
        <v>14.083894970569819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36.1314199169517</v>
      </c>
      <c r="BB53">
        <f t="shared" si="0"/>
        <v>828.25661637376015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363.02560041220733</v>
      </c>
      <c r="L54">
        <v>0</v>
      </c>
      <c r="M54">
        <v>63.108053804444786</v>
      </c>
      <c r="N54">
        <v>51.504559077636202</v>
      </c>
      <c r="O54">
        <v>72.686354785658935</v>
      </c>
      <c r="P54">
        <v>20.226170258755268</v>
      </c>
      <c r="Q54">
        <v>0</v>
      </c>
      <c r="R54">
        <v>18.421453601273992</v>
      </c>
      <c r="S54">
        <v>11.490213494278768</v>
      </c>
      <c r="T54">
        <v>0</v>
      </c>
      <c r="U54">
        <v>52.034697043376887</v>
      </c>
      <c r="V54">
        <v>5.1460157039774588</v>
      </c>
      <c r="W54">
        <v>15.356615638164756</v>
      </c>
      <c r="X54">
        <v>65.131055438967095</v>
      </c>
      <c r="Y54">
        <v>0</v>
      </c>
      <c r="Z54">
        <v>2.893749550407013</v>
      </c>
      <c r="AA54">
        <v>0</v>
      </c>
      <c r="AB54">
        <v>0</v>
      </c>
      <c r="AC54">
        <v>0</v>
      </c>
      <c r="AD54">
        <v>0</v>
      </c>
      <c r="AE54">
        <v>7.166077643915675</v>
      </c>
      <c r="AF54">
        <v>5.6851551282613233</v>
      </c>
      <c r="AG54">
        <v>29.254974174389481</v>
      </c>
      <c r="AH54">
        <v>0</v>
      </c>
      <c r="AI54">
        <v>0</v>
      </c>
      <c r="AJ54">
        <v>0</v>
      </c>
      <c r="AK54">
        <v>11.342312258818618</v>
      </c>
      <c r="AL54">
        <v>9.5866549451226462</v>
      </c>
      <c r="AM54">
        <v>7.0526648361511164</v>
      </c>
      <c r="AN54">
        <v>0</v>
      </c>
      <c r="AO54">
        <v>0</v>
      </c>
      <c r="AP54">
        <v>0.22624391984971823</v>
      </c>
      <c r="AQ54">
        <v>0</v>
      </c>
      <c r="AR54">
        <v>20.960674700062619</v>
      </c>
      <c r="AS54">
        <v>14.083894970569819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35.378817399946868</v>
      </c>
      <c r="BB54">
        <f t="shared" si="0"/>
        <v>811.0043739863429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310.64555011981167</v>
      </c>
      <c r="L55">
        <v>0</v>
      </c>
      <c r="M55">
        <v>63.108053804444786</v>
      </c>
      <c r="N55">
        <v>51.504559077636202</v>
      </c>
      <c r="O55">
        <v>72.686354785658935</v>
      </c>
      <c r="P55">
        <v>20.226170258755268</v>
      </c>
      <c r="Q55">
        <v>0</v>
      </c>
      <c r="R55">
        <v>18.421453601273992</v>
      </c>
      <c r="S55">
        <v>11.490213494278768</v>
      </c>
      <c r="T55">
        <v>0</v>
      </c>
      <c r="U55">
        <v>52.034697043376887</v>
      </c>
      <c r="V55">
        <v>5.1460157039774588</v>
      </c>
      <c r="W55">
        <v>15.356615638164756</v>
      </c>
      <c r="X55">
        <v>65.131055438967095</v>
      </c>
      <c r="Y55">
        <v>0</v>
      </c>
      <c r="Z55">
        <v>2.893749550407013</v>
      </c>
      <c r="AA55">
        <v>0</v>
      </c>
      <c r="AB55">
        <v>0</v>
      </c>
      <c r="AC55">
        <v>0</v>
      </c>
      <c r="AD55">
        <v>0</v>
      </c>
      <c r="AE55">
        <v>7.166077643915675</v>
      </c>
      <c r="AF55">
        <v>5.6851551282613233</v>
      </c>
      <c r="AG55">
        <v>29.254974174389481</v>
      </c>
      <c r="AH55">
        <v>0</v>
      </c>
      <c r="AI55">
        <v>0</v>
      </c>
      <c r="AJ55">
        <v>0</v>
      </c>
      <c r="AK55">
        <v>11.342312258818618</v>
      </c>
      <c r="AL55">
        <v>9.5866549451226462</v>
      </c>
      <c r="AM55">
        <v>7.0526648361511164</v>
      </c>
      <c r="AN55">
        <v>0</v>
      </c>
      <c r="AO55">
        <v>0</v>
      </c>
      <c r="AP55">
        <v>0.22624391984971823</v>
      </c>
      <c r="AQ55">
        <v>0</v>
      </c>
      <c r="AR55">
        <v>20.960674700062619</v>
      </c>
      <c r="AS55">
        <v>14.083894970569819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33.189331297724735</v>
      </c>
      <c r="BB55">
        <f t="shared" si="0"/>
        <v>760.81380979616938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289.73453593448443</v>
      </c>
      <c r="L56">
        <v>0</v>
      </c>
      <c r="M56">
        <v>63.108053804444786</v>
      </c>
      <c r="N56">
        <v>51.504559077636202</v>
      </c>
      <c r="O56">
        <v>72.686354785658935</v>
      </c>
      <c r="P56">
        <v>20.226170258755268</v>
      </c>
      <c r="Q56">
        <v>0</v>
      </c>
      <c r="R56">
        <v>18.424599185730369</v>
      </c>
      <c r="S56">
        <v>11.496919701134543</v>
      </c>
      <c r="T56">
        <v>0</v>
      </c>
      <c r="U56">
        <v>52.034697043376887</v>
      </c>
      <c r="V56">
        <v>5.1528956732898568</v>
      </c>
      <c r="W56">
        <v>15.361449378094854</v>
      </c>
      <c r="X56">
        <v>65.139855866472487</v>
      </c>
      <c r="Y56">
        <v>0</v>
      </c>
      <c r="Z56">
        <v>2.893749550407013</v>
      </c>
      <c r="AA56">
        <v>0</v>
      </c>
      <c r="AB56">
        <v>0</v>
      </c>
      <c r="AC56">
        <v>0</v>
      </c>
      <c r="AD56">
        <v>0</v>
      </c>
      <c r="AE56">
        <v>7.166077643915675</v>
      </c>
      <c r="AF56">
        <v>5.6851551282613233</v>
      </c>
      <c r="AG56">
        <v>29.254974174389481</v>
      </c>
      <c r="AH56">
        <v>0</v>
      </c>
      <c r="AI56">
        <v>0</v>
      </c>
      <c r="AJ56">
        <v>0</v>
      </c>
      <c r="AK56">
        <v>11.342312258818618</v>
      </c>
      <c r="AL56">
        <v>9.5866549451226462</v>
      </c>
      <c r="AM56">
        <v>7.0526648361511164</v>
      </c>
      <c r="AN56">
        <v>0</v>
      </c>
      <c r="AO56">
        <v>0</v>
      </c>
      <c r="AP56">
        <v>0.22624391984971823</v>
      </c>
      <c r="AQ56">
        <v>0</v>
      </c>
      <c r="AR56">
        <v>20.960674700062619</v>
      </c>
      <c r="AS56">
        <v>14.083894970569819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32.31652020057097</v>
      </c>
      <c r="BB56">
        <f t="shared" si="0"/>
        <v>740.80597263605603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282.8334290968487</v>
      </c>
      <c r="L57">
        <v>0</v>
      </c>
      <c r="M57">
        <v>63.108053804444786</v>
      </c>
      <c r="N57">
        <v>51.504559077636202</v>
      </c>
      <c r="O57">
        <v>72.686354785658935</v>
      </c>
      <c r="P57">
        <v>20.226170258755268</v>
      </c>
      <c r="Q57">
        <v>0</v>
      </c>
      <c r="R57">
        <v>18.424599185730369</v>
      </c>
      <c r="S57">
        <v>11.496919701134543</v>
      </c>
      <c r="T57">
        <v>0</v>
      </c>
      <c r="U57">
        <v>52.034697043376887</v>
      </c>
      <c r="V57">
        <v>5.1528956732898568</v>
      </c>
      <c r="W57">
        <v>15.361449378094854</v>
      </c>
      <c r="X57">
        <v>65.139855866472487</v>
      </c>
      <c r="Y57">
        <v>0</v>
      </c>
      <c r="Z57">
        <v>2.893749550407013</v>
      </c>
      <c r="AA57">
        <v>0</v>
      </c>
      <c r="AB57">
        <v>0</v>
      </c>
      <c r="AC57">
        <v>0</v>
      </c>
      <c r="AD57">
        <v>0</v>
      </c>
      <c r="AE57">
        <v>7.166077643915675</v>
      </c>
      <c r="AF57">
        <v>5.6851551282613233</v>
      </c>
      <c r="AG57">
        <v>29.254974174389481</v>
      </c>
      <c r="AH57">
        <v>0</v>
      </c>
      <c r="AI57">
        <v>0</v>
      </c>
      <c r="AJ57">
        <v>0</v>
      </c>
      <c r="AK57">
        <v>11.342312258818618</v>
      </c>
      <c r="AL57">
        <v>9.5866549451226462</v>
      </c>
      <c r="AM57">
        <v>7.0526648361511164</v>
      </c>
      <c r="AN57">
        <v>0</v>
      </c>
      <c r="AO57">
        <v>0</v>
      </c>
      <c r="AP57">
        <v>0.22624391984971823</v>
      </c>
      <c r="AQ57">
        <v>0</v>
      </c>
      <c r="AR57">
        <v>20.960674700062619</v>
      </c>
      <c r="AS57">
        <v>14.083894970569819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32.028053934757757</v>
      </c>
      <c r="BB57">
        <f t="shared" si="0"/>
        <v>734.19333206423346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278.17116443166998</v>
      </c>
      <c r="L58">
        <v>0</v>
      </c>
      <c r="M58">
        <v>63.108053804444786</v>
      </c>
      <c r="N58">
        <v>51.504559077636202</v>
      </c>
      <c r="O58">
        <v>72.686354785658935</v>
      </c>
      <c r="P58">
        <v>20.226170258755268</v>
      </c>
      <c r="Q58">
        <v>0</v>
      </c>
      <c r="R58">
        <v>18.424599185730369</v>
      </c>
      <c r="S58">
        <v>11.496919701134543</v>
      </c>
      <c r="T58">
        <v>0</v>
      </c>
      <c r="U58">
        <v>52.034697043376887</v>
      </c>
      <c r="V58">
        <v>5.1528956732898568</v>
      </c>
      <c r="W58">
        <v>15.361449378094854</v>
      </c>
      <c r="X58">
        <v>65.139855866472487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7.166077643915675</v>
      </c>
      <c r="AF58">
        <v>5.6851551282613233</v>
      </c>
      <c r="AG58">
        <v>29.254974174389481</v>
      </c>
      <c r="AH58">
        <v>0</v>
      </c>
      <c r="AI58">
        <v>0</v>
      </c>
      <c r="AJ58">
        <v>0</v>
      </c>
      <c r="AK58">
        <v>11.342312258818618</v>
      </c>
      <c r="AL58">
        <v>9.5866549451226462</v>
      </c>
      <c r="AM58">
        <v>7.0526648361511164</v>
      </c>
      <c r="AN58">
        <v>0</v>
      </c>
      <c r="AO58">
        <v>0</v>
      </c>
      <c r="AP58">
        <v>0.22624391984971823</v>
      </c>
      <c r="AQ58">
        <v>8.8720030949697346</v>
      </c>
      <c r="AR58">
        <v>20.960674700062619</v>
      </c>
      <c r="AS58">
        <v>14.083894970569819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32.20402100112301</v>
      </c>
      <c r="BB58">
        <f t="shared" si="0"/>
        <v>738.22710342765913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281.77611424845782</v>
      </c>
      <c r="L59">
        <v>0</v>
      </c>
      <c r="M59">
        <v>63.108053804444786</v>
      </c>
      <c r="N59">
        <v>51.504559077636202</v>
      </c>
      <c r="O59">
        <v>72.686354785658935</v>
      </c>
      <c r="P59">
        <v>20.226170258755268</v>
      </c>
      <c r="Q59">
        <v>0</v>
      </c>
      <c r="R59">
        <v>18.424599185730369</v>
      </c>
      <c r="S59">
        <v>11.496919701134543</v>
      </c>
      <c r="T59">
        <v>0</v>
      </c>
      <c r="U59">
        <v>52.034697043376887</v>
      </c>
      <c r="V59">
        <v>5.1528956732898568</v>
      </c>
      <c r="W59">
        <v>15.356615638164756</v>
      </c>
      <c r="X59">
        <v>61.278118572617771</v>
      </c>
      <c r="Y59">
        <v>0</v>
      </c>
      <c r="Z59">
        <v>2.893749550407013</v>
      </c>
      <c r="AA59">
        <v>0</v>
      </c>
      <c r="AB59">
        <v>0</v>
      </c>
      <c r="AC59">
        <v>0</v>
      </c>
      <c r="AD59">
        <v>0</v>
      </c>
      <c r="AE59">
        <v>7.166077643915675</v>
      </c>
      <c r="AF59">
        <v>5.6851551282613233</v>
      </c>
      <c r="AG59">
        <v>29.254974174389481</v>
      </c>
      <c r="AH59">
        <v>0</v>
      </c>
      <c r="AI59">
        <v>0</v>
      </c>
      <c r="AJ59">
        <v>0</v>
      </c>
      <c r="AK59">
        <v>11.342312258818618</v>
      </c>
      <c r="AL59">
        <v>18.301795521202795</v>
      </c>
      <c r="AM59">
        <v>7.0526648361511164</v>
      </c>
      <c r="AN59">
        <v>0</v>
      </c>
      <c r="AO59">
        <v>0</v>
      </c>
      <c r="AP59">
        <v>0.22624391984971823</v>
      </c>
      <c r="AQ59">
        <v>11.36864662533918</v>
      </c>
      <c r="AR59">
        <v>20.960674700062619</v>
      </c>
      <c r="AS59">
        <v>14.083894970569819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32.661737809902164</v>
      </c>
      <c r="BB59">
        <f t="shared" si="0"/>
        <v>748.71954950833253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281.77611424845782</v>
      </c>
      <c r="L60">
        <v>0</v>
      </c>
      <c r="M60">
        <v>63.108053804444786</v>
      </c>
      <c r="N60">
        <v>51.504559077636202</v>
      </c>
      <c r="O60">
        <v>72.686354785658935</v>
      </c>
      <c r="P60">
        <v>20.226170258755268</v>
      </c>
      <c r="Q60">
        <v>0</v>
      </c>
      <c r="R60">
        <v>18.424599185730369</v>
      </c>
      <c r="S60">
        <v>11.496919701134543</v>
      </c>
      <c r="T60">
        <v>0</v>
      </c>
      <c r="U60">
        <v>52.034697043376887</v>
      </c>
      <c r="V60">
        <v>5.1528956732898568</v>
      </c>
      <c r="W60">
        <v>15.356615638164756</v>
      </c>
      <c r="X60">
        <v>65.131055438967095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7.166077643915675</v>
      </c>
      <c r="AF60">
        <v>5.6851551282613233</v>
      </c>
      <c r="AG60">
        <v>29.254974174389481</v>
      </c>
      <c r="AH60">
        <v>0</v>
      </c>
      <c r="AI60">
        <v>0</v>
      </c>
      <c r="AJ60">
        <v>0</v>
      </c>
      <c r="AK60">
        <v>11.342312258818618</v>
      </c>
      <c r="AL60">
        <v>18.301795521202795</v>
      </c>
      <c r="AM60">
        <v>7.0526648361511164</v>
      </c>
      <c r="AN60">
        <v>0</v>
      </c>
      <c r="AO60">
        <v>0</v>
      </c>
      <c r="AP60">
        <v>0.22624391984971823</v>
      </c>
      <c r="AQ60">
        <v>17.744006189939469</v>
      </c>
      <c r="AR60">
        <v>20.960674700062619</v>
      </c>
      <c r="AS60">
        <v>14.083894970569819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33.08928060071586</v>
      </c>
      <c r="BB60">
        <f t="shared" si="0"/>
        <v>758.52030314846854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281.78095495443995</v>
      </c>
      <c r="L61">
        <v>0</v>
      </c>
      <c r="M61">
        <v>63.108053804444786</v>
      </c>
      <c r="N61">
        <v>51.504559077636202</v>
      </c>
      <c r="O61">
        <v>72.686354785658935</v>
      </c>
      <c r="P61">
        <v>20.226170258755268</v>
      </c>
      <c r="Q61">
        <v>0</v>
      </c>
      <c r="R61">
        <v>18.424599185730369</v>
      </c>
      <c r="S61">
        <v>11.496919701134543</v>
      </c>
      <c r="T61">
        <v>0</v>
      </c>
      <c r="U61">
        <v>52.034697043376887</v>
      </c>
      <c r="V61">
        <v>5.1528956732898568</v>
      </c>
      <c r="W61">
        <v>15.356615638164756</v>
      </c>
      <c r="X61">
        <v>65.131055438967095</v>
      </c>
      <c r="Y61">
        <v>0</v>
      </c>
      <c r="Z61">
        <v>2.893749550407013</v>
      </c>
      <c r="AA61">
        <v>0</v>
      </c>
      <c r="AB61">
        <v>0</v>
      </c>
      <c r="AC61">
        <v>0</v>
      </c>
      <c r="AD61">
        <v>0</v>
      </c>
      <c r="AE61">
        <v>7.166077643915675</v>
      </c>
      <c r="AF61">
        <v>5.6851551282613233</v>
      </c>
      <c r="AG61">
        <v>29.254974174389481</v>
      </c>
      <c r="AH61">
        <v>0</v>
      </c>
      <c r="AI61">
        <v>0</v>
      </c>
      <c r="AJ61">
        <v>0</v>
      </c>
      <c r="AK61">
        <v>11.342312258818618</v>
      </c>
      <c r="AL61">
        <v>18.301795521202795</v>
      </c>
      <c r="AM61">
        <v>7.0526648361511164</v>
      </c>
      <c r="AN61">
        <v>0</v>
      </c>
      <c r="AO61">
        <v>0</v>
      </c>
      <c r="AP61">
        <v>0.22624391984971823</v>
      </c>
      <c r="AQ61">
        <v>17.744006189939469</v>
      </c>
      <c r="AR61">
        <v>20.960674700062619</v>
      </c>
      <c r="AS61">
        <v>14.083894970569819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33.089482942225892</v>
      </c>
      <c r="BB61">
        <f t="shared" si="0"/>
        <v>758.52494151294059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281.78095495443995</v>
      </c>
      <c r="L62">
        <v>0</v>
      </c>
      <c r="M62">
        <v>63.108053804444786</v>
      </c>
      <c r="N62">
        <v>51.504559077636202</v>
      </c>
      <c r="O62">
        <v>72.686354785658935</v>
      </c>
      <c r="P62">
        <v>20.226170258755268</v>
      </c>
      <c r="Q62">
        <v>0</v>
      </c>
      <c r="R62">
        <v>18.424599185730369</v>
      </c>
      <c r="S62">
        <v>11.496919701134543</v>
      </c>
      <c r="T62">
        <v>0</v>
      </c>
      <c r="U62">
        <v>52.034697043376887</v>
      </c>
      <c r="V62">
        <v>5.1528956732898568</v>
      </c>
      <c r="W62">
        <v>15.356615638164756</v>
      </c>
      <c r="X62">
        <v>65.131055438967095</v>
      </c>
      <c r="Y62">
        <v>0</v>
      </c>
      <c r="Z62">
        <v>2.893749550407013</v>
      </c>
      <c r="AA62">
        <v>0</v>
      </c>
      <c r="AB62">
        <v>0</v>
      </c>
      <c r="AC62">
        <v>0</v>
      </c>
      <c r="AD62">
        <v>0</v>
      </c>
      <c r="AE62">
        <v>7.166077643915675</v>
      </c>
      <c r="AF62">
        <v>5.6851551282613233</v>
      </c>
      <c r="AG62">
        <v>29.254974174389481</v>
      </c>
      <c r="AH62">
        <v>0</v>
      </c>
      <c r="AI62">
        <v>0</v>
      </c>
      <c r="AJ62">
        <v>0</v>
      </c>
      <c r="AK62">
        <v>11.342312258818618</v>
      </c>
      <c r="AL62">
        <v>18.301795521202795</v>
      </c>
      <c r="AM62">
        <v>7.0526648361511164</v>
      </c>
      <c r="AN62">
        <v>0</v>
      </c>
      <c r="AO62">
        <v>0</v>
      </c>
      <c r="AP62">
        <v>0.22624391984971823</v>
      </c>
      <c r="AQ62">
        <v>26.616009284909207</v>
      </c>
      <c r="AR62">
        <v>20.960674700062619</v>
      </c>
      <c r="AS62">
        <v>14.083894970569819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33.460332671595623</v>
      </c>
      <c r="BB62">
        <f t="shared" si="0"/>
        <v>767.02609487854056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281.77625001704052</v>
      </c>
      <c r="L63">
        <v>0</v>
      </c>
      <c r="M63">
        <v>63.108053804444786</v>
      </c>
      <c r="N63">
        <v>51.504559077636202</v>
      </c>
      <c r="O63">
        <v>72.686354785658935</v>
      </c>
      <c r="P63">
        <v>20.226170258755268</v>
      </c>
      <c r="Q63">
        <v>0</v>
      </c>
      <c r="R63">
        <v>18.421453601273992</v>
      </c>
      <c r="S63">
        <v>11.496919701134543</v>
      </c>
      <c r="T63">
        <v>0</v>
      </c>
      <c r="U63">
        <v>52.034697043376887</v>
      </c>
      <c r="V63">
        <v>5.1460157039774588</v>
      </c>
      <c r="W63">
        <v>15.356615638164756</v>
      </c>
      <c r="X63">
        <v>65.131055438967095</v>
      </c>
      <c r="Y63">
        <v>0</v>
      </c>
      <c r="Z63">
        <v>2.893749550407013</v>
      </c>
      <c r="AA63">
        <v>0</v>
      </c>
      <c r="AB63">
        <v>0</v>
      </c>
      <c r="AC63">
        <v>0</v>
      </c>
      <c r="AD63">
        <v>0</v>
      </c>
      <c r="AE63">
        <v>7.166077643915675</v>
      </c>
      <c r="AF63">
        <v>5.6851551282613233</v>
      </c>
      <c r="AG63">
        <v>29.254974174389481</v>
      </c>
      <c r="AH63">
        <v>0</v>
      </c>
      <c r="AI63">
        <v>0</v>
      </c>
      <c r="AJ63">
        <v>0</v>
      </c>
      <c r="AK63">
        <v>11.342312258818618</v>
      </c>
      <c r="AL63">
        <v>18.301795521202795</v>
      </c>
      <c r="AM63">
        <v>7.0526648361511164</v>
      </c>
      <c r="AN63">
        <v>0</v>
      </c>
      <c r="AO63">
        <v>0</v>
      </c>
      <c r="AP63">
        <v>0.22624391984971823</v>
      </c>
      <c r="AQ63">
        <v>26.616009284909207</v>
      </c>
      <c r="AR63">
        <v>20.960674700062619</v>
      </c>
      <c r="AS63">
        <v>14.083894970569819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33.45971693706484</v>
      </c>
      <c r="BB63">
        <f t="shared" si="0"/>
        <v>767.01198012190321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281.77625001704052</v>
      </c>
      <c r="L64">
        <v>0</v>
      </c>
      <c r="M64">
        <v>63.108053804444786</v>
      </c>
      <c r="N64">
        <v>51.504559077636202</v>
      </c>
      <c r="O64">
        <v>72.686354785658935</v>
      </c>
      <c r="P64">
        <v>20.226170258755268</v>
      </c>
      <c r="Q64">
        <v>0</v>
      </c>
      <c r="R64">
        <v>18.421453601273992</v>
      </c>
      <c r="S64">
        <v>11.496919701134543</v>
      </c>
      <c r="T64">
        <v>0</v>
      </c>
      <c r="U64">
        <v>52.034697043376887</v>
      </c>
      <c r="V64">
        <v>5.1460157039774588</v>
      </c>
      <c r="W64">
        <v>15.363134138243494</v>
      </c>
      <c r="X64">
        <v>52.221727514275166</v>
      </c>
      <c r="Y64">
        <v>0</v>
      </c>
      <c r="Z64">
        <v>2.893749550407013</v>
      </c>
      <c r="AA64">
        <v>0</v>
      </c>
      <c r="AB64">
        <v>0</v>
      </c>
      <c r="AC64">
        <v>0</v>
      </c>
      <c r="AD64">
        <v>0</v>
      </c>
      <c r="AE64">
        <v>7.166077643915675</v>
      </c>
      <c r="AF64">
        <v>5.6851551282613233</v>
      </c>
      <c r="AG64">
        <v>29.254974174389481</v>
      </c>
      <c r="AH64">
        <v>0</v>
      </c>
      <c r="AI64">
        <v>0</v>
      </c>
      <c r="AJ64">
        <v>0</v>
      </c>
      <c r="AK64">
        <v>11.342312258818618</v>
      </c>
      <c r="AL64">
        <v>18.301795521202795</v>
      </c>
      <c r="AM64">
        <v>7.0526648361511164</v>
      </c>
      <c r="AN64">
        <v>0</v>
      </c>
      <c r="AO64">
        <v>0</v>
      </c>
      <c r="AP64">
        <v>0.22624391984971823</v>
      </c>
      <c r="AQ64">
        <v>26.616009284909207</v>
      </c>
      <c r="AR64">
        <v>20.960674700062619</v>
      </c>
      <c r="AS64">
        <v>14.083894970569819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32.92037950311601</v>
      </c>
      <c r="BB64">
        <f t="shared" si="0"/>
        <v>754.64850813123883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295.5721033024563</v>
      </c>
      <c r="L65">
        <v>0</v>
      </c>
      <c r="M65">
        <v>63.108053804444786</v>
      </c>
      <c r="N65">
        <v>51.504559077636202</v>
      </c>
      <c r="O65">
        <v>72.686354785658935</v>
      </c>
      <c r="P65">
        <v>20.226170258755268</v>
      </c>
      <c r="Q65">
        <v>0</v>
      </c>
      <c r="R65">
        <v>18.421453601273992</v>
      </c>
      <c r="S65">
        <v>11.496919701134543</v>
      </c>
      <c r="T65">
        <v>0</v>
      </c>
      <c r="U65">
        <v>52.034697043376887</v>
      </c>
      <c r="V65">
        <v>5.1460157039774588</v>
      </c>
      <c r="W65">
        <v>15.36008274453085</v>
      </c>
      <c r="X65">
        <v>65.133152106160935</v>
      </c>
      <c r="Y65">
        <v>0</v>
      </c>
      <c r="Z65">
        <v>2.893749550407013</v>
      </c>
      <c r="AA65">
        <v>0</v>
      </c>
      <c r="AB65">
        <v>0</v>
      </c>
      <c r="AC65">
        <v>0</v>
      </c>
      <c r="AD65">
        <v>0</v>
      </c>
      <c r="AE65">
        <v>7.166077643915675</v>
      </c>
      <c r="AF65">
        <v>5.6851551282613233</v>
      </c>
      <c r="AG65">
        <v>29.254974174389481</v>
      </c>
      <c r="AH65">
        <v>0</v>
      </c>
      <c r="AI65">
        <v>0</v>
      </c>
      <c r="AJ65">
        <v>0</v>
      </c>
      <c r="AK65">
        <v>11.342312258818618</v>
      </c>
      <c r="AL65">
        <v>18.301795521202795</v>
      </c>
      <c r="AM65">
        <v>7.0526648361511164</v>
      </c>
      <c r="AN65">
        <v>0</v>
      </c>
      <c r="AO65">
        <v>0</v>
      </c>
      <c r="AP65">
        <v>0.22624391984971823</v>
      </c>
      <c r="AQ65">
        <v>26.616009284909207</v>
      </c>
      <c r="AR65">
        <v>20.960674700062619</v>
      </c>
      <c r="AS65">
        <v>14.083894970569819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34.036616170129996</v>
      </c>
      <c r="BB65">
        <f t="shared" si="0"/>
        <v>780.23649794781375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324.72514325825756</v>
      </c>
      <c r="L66">
        <v>0</v>
      </c>
      <c r="M66">
        <v>63.108053804444786</v>
      </c>
      <c r="N66">
        <v>51.504559077636202</v>
      </c>
      <c r="O66">
        <v>72.686354785658935</v>
      </c>
      <c r="P66">
        <v>20.226170258755268</v>
      </c>
      <c r="Q66">
        <v>0</v>
      </c>
      <c r="R66">
        <v>18.421453601273992</v>
      </c>
      <c r="S66">
        <v>11.494437531051473</v>
      </c>
      <c r="T66">
        <v>0</v>
      </c>
      <c r="U66">
        <v>52.034697043376887</v>
      </c>
      <c r="V66">
        <v>5.1460157039774588</v>
      </c>
      <c r="W66">
        <v>15.36008274453085</v>
      </c>
      <c r="X66">
        <v>65.133152106160935</v>
      </c>
      <c r="Y66">
        <v>0</v>
      </c>
      <c r="Z66">
        <v>2.893749550407013</v>
      </c>
      <c r="AA66">
        <v>0</v>
      </c>
      <c r="AB66">
        <v>0</v>
      </c>
      <c r="AC66">
        <v>0</v>
      </c>
      <c r="AD66">
        <v>0</v>
      </c>
      <c r="AE66">
        <v>7.166077643915675</v>
      </c>
      <c r="AF66">
        <v>5.6851551282613233</v>
      </c>
      <c r="AG66">
        <v>29.254974174389481</v>
      </c>
      <c r="AH66">
        <v>0</v>
      </c>
      <c r="AI66">
        <v>0</v>
      </c>
      <c r="AJ66">
        <v>0</v>
      </c>
      <c r="AK66">
        <v>11.342312258818618</v>
      </c>
      <c r="AL66">
        <v>18.301795521202795</v>
      </c>
      <c r="AM66">
        <v>7.0526648361511164</v>
      </c>
      <c r="AN66">
        <v>0</v>
      </c>
      <c r="AO66">
        <v>0</v>
      </c>
      <c r="AP66">
        <v>0.5656095704445836</v>
      </c>
      <c r="AQ66">
        <v>26.616009284909207</v>
      </c>
      <c r="AR66">
        <v>20.960674700062619</v>
      </c>
      <c r="AS66">
        <v>14.083894970569819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35.269294969767877</v>
      </c>
      <c r="BB66">
        <f t="shared" si="0"/>
        <v>808.49374258448904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356.8972389199518</v>
      </c>
      <c r="L67">
        <v>0</v>
      </c>
      <c r="M67">
        <v>63.108053804444786</v>
      </c>
      <c r="N67">
        <v>51.504559077636202</v>
      </c>
      <c r="O67">
        <v>72.686354785658935</v>
      </c>
      <c r="P67">
        <v>20.226170258755268</v>
      </c>
      <c r="Q67">
        <v>0</v>
      </c>
      <c r="R67">
        <v>18.421453601273992</v>
      </c>
      <c r="S67">
        <v>11.494437531051473</v>
      </c>
      <c r="T67">
        <v>0</v>
      </c>
      <c r="U67">
        <v>52.034697043376887</v>
      </c>
      <c r="V67">
        <v>5.1460157039774588</v>
      </c>
      <c r="W67">
        <v>15.36008274453085</v>
      </c>
      <c r="X67">
        <v>65.133152106160935</v>
      </c>
      <c r="Y67">
        <v>0</v>
      </c>
      <c r="Z67">
        <v>2.893749550407013</v>
      </c>
      <c r="AA67">
        <v>0</v>
      </c>
      <c r="AB67">
        <v>0</v>
      </c>
      <c r="AC67">
        <v>0</v>
      </c>
      <c r="AD67">
        <v>0</v>
      </c>
      <c r="AE67">
        <v>7.166077643915675</v>
      </c>
      <c r="AF67">
        <v>5.6851551282613233</v>
      </c>
      <c r="AG67">
        <v>29.254974174389481</v>
      </c>
      <c r="AH67">
        <v>0</v>
      </c>
      <c r="AI67">
        <v>0</v>
      </c>
      <c r="AJ67">
        <v>0</v>
      </c>
      <c r="AK67">
        <v>11.342312258818618</v>
      </c>
      <c r="AL67">
        <v>18.301795521202795</v>
      </c>
      <c r="AM67">
        <v>7.0526648361511164</v>
      </c>
      <c r="AN67">
        <v>0</v>
      </c>
      <c r="AO67">
        <v>0</v>
      </c>
      <c r="AP67">
        <v>0.5656095704445836</v>
      </c>
      <c r="AQ67">
        <v>26.616009284909207</v>
      </c>
      <c r="AR67">
        <v>20.960674700062619</v>
      </c>
      <c r="AS67">
        <v>14.083894970569819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36.614088568426716</v>
      </c>
      <c r="BB67">
        <f t="shared" si="0"/>
        <v>839.32104464752456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378.00583979558621</v>
      </c>
      <c r="L68">
        <v>0</v>
      </c>
      <c r="M68">
        <v>63.108053804444786</v>
      </c>
      <c r="N68">
        <v>51.504559077636202</v>
      </c>
      <c r="O68">
        <v>72.686354785658935</v>
      </c>
      <c r="P68">
        <v>20.226170258755268</v>
      </c>
      <c r="Q68">
        <v>0</v>
      </c>
      <c r="R68">
        <v>18.421453601273992</v>
      </c>
      <c r="S68">
        <v>11.495999768083674</v>
      </c>
      <c r="T68">
        <v>0</v>
      </c>
      <c r="U68">
        <v>52.034697043376887</v>
      </c>
      <c r="V68">
        <v>5.1460157039774588</v>
      </c>
      <c r="W68">
        <v>15.363134138243494</v>
      </c>
      <c r="X68">
        <v>65.138608213218845</v>
      </c>
      <c r="Y68">
        <v>0</v>
      </c>
      <c r="Z68">
        <v>2.893749550407013</v>
      </c>
      <c r="AA68">
        <v>0</v>
      </c>
      <c r="AB68">
        <v>0</v>
      </c>
      <c r="AC68">
        <v>0</v>
      </c>
      <c r="AD68">
        <v>0</v>
      </c>
      <c r="AE68">
        <v>7.166077643915675</v>
      </c>
      <c r="AF68">
        <v>5.6851551282613233</v>
      </c>
      <c r="AG68">
        <v>29.254974174389481</v>
      </c>
      <c r="AH68">
        <v>0</v>
      </c>
      <c r="AI68">
        <v>0</v>
      </c>
      <c r="AJ68">
        <v>0</v>
      </c>
      <c r="AK68">
        <v>11.342312258818618</v>
      </c>
      <c r="AL68">
        <v>18.301795521202795</v>
      </c>
      <c r="AM68">
        <v>7.0526648361511164</v>
      </c>
      <c r="AN68">
        <v>0</v>
      </c>
      <c r="AO68">
        <v>0</v>
      </c>
      <c r="AP68">
        <v>0.5656095704445836</v>
      </c>
      <c r="AQ68">
        <v>26.616009284909207</v>
      </c>
      <c r="AR68">
        <v>20.960674700062619</v>
      </c>
      <c r="AS68">
        <v>14.083894970569819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37.496849000068401</v>
      </c>
      <c r="BB68">
        <f t="shared" ref="BB68:BB99" si="1">SUM(B68:AZ68)-BA68</f>
        <v>859.55695482931992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376.99912213904082</v>
      </c>
      <c r="L69">
        <v>0</v>
      </c>
      <c r="M69">
        <v>63.108053804444786</v>
      </c>
      <c r="N69">
        <v>51.504559077636202</v>
      </c>
      <c r="O69">
        <v>72.686354785658935</v>
      </c>
      <c r="P69">
        <v>20.226170258755268</v>
      </c>
      <c r="Q69">
        <v>0</v>
      </c>
      <c r="R69">
        <v>18.421453601273992</v>
      </c>
      <c r="S69">
        <v>11.495999768083674</v>
      </c>
      <c r="T69">
        <v>0</v>
      </c>
      <c r="U69">
        <v>52.034697043376887</v>
      </c>
      <c r="V69">
        <v>5.1460157039774588</v>
      </c>
      <c r="W69">
        <v>15.363134138243494</v>
      </c>
      <c r="X69">
        <v>65.138608213218845</v>
      </c>
      <c r="Y69">
        <v>0</v>
      </c>
      <c r="Z69">
        <v>2.893749550407013</v>
      </c>
      <c r="AA69">
        <v>0</v>
      </c>
      <c r="AB69">
        <v>0</v>
      </c>
      <c r="AC69">
        <v>0</v>
      </c>
      <c r="AD69">
        <v>0</v>
      </c>
      <c r="AE69">
        <v>7.166077643915675</v>
      </c>
      <c r="AF69">
        <v>5.6851551282613233</v>
      </c>
      <c r="AG69">
        <v>29.254974174389481</v>
      </c>
      <c r="AH69">
        <v>0</v>
      </c>
      <c r="AI69">
        <v>0</v>
      </c>
      <c r="AJ69">
        <v>0</v>
      </c>
      <c r="AK69">
        <v>11.342312258818618</v>
      </c>
      <c r="AL69">
        <v>18.301795521202795</v>
      </c>
      <c r="AM69">
        <v>7.0526648361511164</v>
      </c>
      <c r="AN69">
        <v>0</v>
      </c>
      <c r="AO69">
        <v>0</v>
      </c>
      <c r="AP69">
        <v>0.90497567939887291</v>
      </c>
      <c r="AQ69">
        <v>26.616009284909207</v>
      </c>
      <c r="AR69">
        <v>20.960674700062619</v>
      </c>
      <c r="AS69">
        <v>14.083894970569819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37.468953705379057</v>
      </c>
      <c r="BB69">
        <f t="shared" si="1"/>
        <v>858.91749857641821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375.99715529951141</v>
      </c>
      <c r="L70">
        <v>0</v>
      </c>
      <c r="M70">
        <v>63.108053804444786</v>
      </c>
      <c r="N70">
        <v>51.504559077636202</v>
      </c>
      <c r="O70">
        <v>72.686354785658935</v>
      </c>
      <c r="P70">
        <v>20.226170258755268</v>
      </c>
      <c r="Q70">
        <v>0</v>
      </c>
      <c r="R70">
        <v>18.421453601273992</v>
      </c>
      <c r="S70">
        <v>11.495999768083674</v>
      </c>
      <c r="T70">
        <v>0</v>
      </c>
      <c r="U70">
        <v>52.034697043376887</v>
      </c>
      <c r="V70">
        <v>5.1460157039774588</v>
      </c>
      <c r="W70">
        <v>15.363134138243494</v>
      </c>
      <c r="X70">
        <v>65.138608213218845</v>
      </c>
      <c r="Y70">
        <v>0</v>
      </c>
      <c r="Z70">
        <v>2.893749550407013</v>
      </c>
      <c r="AA70">
        <v>0</v>
      </c>
      <c r="AB70">
        <v>0</v>
      </c>
      <c r="AC70">
        <v>0</v>
      </c>
      <c r="AD70">
        <v>0</v>
      </c>
      <c r="AE70">
        <v>7.166077643915675</v>
      </c>
      <c r="AF70">
        <v>5.6851551282613233</v>
      </c>
      <c r="AG70">
        <v>29.254974174389481</v>
      </c>
      <c r="AH70">
        <v>0</v>
      </c>
      <c r="AI70">
        <v>0</v>
      </c>
      <c r="AJ70">
        <v>0</v>
      </c>
      <c r="AK70">
        <v>11.342312258818618</v>
      </c>
      <c r="AL70">
        <v>18.301795521202795</v>
      </c>
      <c r="AM70">
        <v>7.0526648361511164</v>
      </c>
      <c r="AN70">
        <v>0</v>
      </c>
      <c r="AO70">
        <v>0</v>
      </c>
      <c r="AP70">
        <v>0.90497567939887291</v>
      </c>
      <c r="AQ70">
        <v>26.616009284909207</v>
      </c>
      <c r="AR70">
        <v>20.960674700062619</v>
      </c>
      <c r="AS70">
        <v>14.083894970569819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37.427071491486721</v>
      </c>
      <c r="BB70">
        <f t="shared" si="1"/>
        <v>857.95741395078107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392.08607277023367</v>
      </c>
      <c r="L71">
        <v>0</v>
      </c>
      <c r="M71">
        <v>63.108053804444786</v>
      </c>
      <c r="N71">
        <v>51.504559077636202</v>
      </c>
      <c r="O71">
        <v>72.686354785658935</v>
      </c>
      <c r="P71">
        <v>20.226170258755268</v>
      </c>
      <c r="Q71">
        <v>0</v>
      </c>
      <c r="R71">
        <v>18.421453601273992</v>
      </c>
      <c r="S71">
        <v>11.495999768083674</v>
      </c>
      <c r="T71">
        <v>0</v>
      </c>
      <c r="U71">
        <v>52.034697043376887</v>
      </c>
      <c r="V71">
        <v>5.1460157039774588</v>
      </c>
      <c r="W71">
        <v>15.363134138243494</v>
      </c>
      <c r="X71">
        <v>65.138608213218845</v>
      </c>
      <c r="Y71">
        <v>0</v>
      </c>
      <c r="Z71">
        <v>2.893749550407013</v>
      </c>
      <c r="AA71">
        <v>0</v>
      </c>
      <c r="AB71">
        <v>0</v>
      </c>
      <c r="AC71">
        <v>0</v>
      </c>
      <c r="AD71">
        <v>0</v>
      </c>
      <c r="AE71">
        <v>7.166077643915675</v>
      </c>
      <c r="AF71">
        <v>5.6851551282613233</v>
      </c>
      <c r="AG71">
        <v>29.254974174389481</v>
      </c>
      <c r="AH71">
        <v>8.4507167462951358</v>
      </c>
      <c r="AI71">
        <v>0</v>
      </c>
      <c r="AJ71">
        <v>0</v>
      </c>
      <c r="AK71">
        <v>11.342312258818618</v>
      </c>
      <c r="AL71">
        <v>18.301795521202795</v>
      </c>
      <c r="AM71">
        <v>7.0526648361511164</v>
      </c>
      <c r="AN71">
        <v>0</v>
      </c>
      <c r="AO71">
        <v>0</v>
      </c>
      <c r="AP71">
        <v>0.90497567939887291</v>
      </c>
      <c r="AQ71">
        <v>26.616009284909207</v>
      </c>
      <c r="AR71">
        <v>20.960674700062619</v>
      </c>
      <c r="AS71">
        <v>14.083894970569819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38.452828201758059</v>
      </c>
      <c r="BB71">
        <f t="shared" si="1"/>
        <v>881.47129145752717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411.17801465286254</v>
      </c>
      <c r="L72">
        <v>0</v>
      </c>
      <c r="M72">
        <v>63.108053804444786</v>
      </c>
      <c r="N72">
        <v>51.504559077636202</v>
      </c>
      <c r="O72">
        <v>72.686354785658935</v>
      </c>
      <c r="P72">
        <v>20.226170258755268</v>
      </c>
      <c r="Q72">
        <v>0</v>
      </c>
      <c r="R72">
        <v>18.421453601273992</v>
      </c>
      <c r="S72">
        <v>11.495999768083674</v>
      </c>
      <c r="T72">
        <v>0</v>
      </c>
      <c r="U72">
        <v>52.034697043376887</v>
      </c>
      <c r="V72">
        <v>5.1460157039774588</v>
      </c>
      <c r="W72">
        <v>15.363134138243494</v>
      </c>
      <c r="X72">
        <v>65.138608213218845</v>
      </c>
      <c r="Y72">
        <v>0</v>
      </c>
      <c r="Z72">
        <v>2.893749550407013</v>
      </c>
      <c r="AA72">
        <v>0</v>
      </c>
      <c r="AB72">
        <v>0</v>
      </c>
      <c r="AC72">
        <v>0</v>
      </c>
      <c r="AD72">
        <v>0</v>
      </c>
      <c r="AE72">
        <v>7.166077643915675</v>
      </c>
      <c r="AF72">
        <v>5.6851551282613233</v>
      </c>
      <c r="AG72">
        <v>29.254974174389481</v>
      </c>
      <c r="AH72">
        <v>16.90143304372782</v>
      </c>
      <c r="AI72">
        <v>0</v>
      </c>
      <c r="AJ72">
        <v>0</v>
      </c>
      <c r="AK72">
        <v>11.342312258818618</v>
      </c>
      <c r="AL72">
        <v>18.301795521202795</v>
      </c>
      <c r="AM72">
        <v>7.0526648361511164</v>
      </c>
      <c r="AN72">
        <v>0</v>
      </c>
      <c r="AO72">
        <v>0</v>
      </c>
      <c r="AP72">
        <v>0.90497567939887291</v>
      </c>
      <c r="AQ72">
        <v>26.616009284909207</v>
      </c>
      <c r="AR72">
        <v>20.960674700062619</v>
      </c>
      <c r="AS72">
        <v>14.083894970569819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39.604111313684605</v>
      </c>
      <c r="BB72">
        <f t="shared" si="1"/>
        <v>907.86266652566212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447.36992800209418</v>
      </c>
      <c r="L73">
        <v>0</v>
      </c>
      <c r="M73">
        <v>63.108053804444786</v>
      </c>
      <c r="N73">
        <v>51.504559077636202</v>
      </c>
      <c r="O73">
        <v>72.686354785658935</v>
      </c>
      <c r="P73">
        <v>20.226170258755268</v>
      </c>
      <c r="Q73">
        <v>0</v>
      </c>
      <c r="R73">
        <v>18.421453601273992</v>
      </c>
      <c r="S73">
        <v>11.495999768083674</v>
      </c>
      <c r="T73">
        <v>0</v>
      </c>
      <c r="U73">
        <v>52.034697043376887</v>
      </c>
      <c r="V73">
        <v>5.1460157039774588</v>
      </c>
      <c r="W73">
        <v>15.363134138243494</v>
      </c>
      <c r="X73">
        <v>65.138608213218845</v>
      </c>
      <c r="Y73">
        <v>0</v>
      </c>
      <c r="Z73">
        <v>2.893749550407013</v>
      </c>
      <c r="AA73">
        <v>6.2033209367564179</v>
      </c>
      <c r="AB73">
        <v>1.4903704033604674</v>
      </c>
      <c r="AC73">
        <v>4.3244861006053013</v>
      </c>
      <c r="AD73">
        <v>4.0716537246921307</v>
      </c>
      <c r="AE73">
        <v>7.166077643915675</v>
      </c>
      <c r="AF73">
        <v>5.6851551282613233</v>
      </c>
      <c r="AG73">
        <v>29.254974174389481</v>
      </c>
      <c r="AH73">
        <v>29.577507938739302</v>
      </c>
      <c r="AI73">
        <v>0</v>
      </c>
      <c r="AJ73">
        <v>0</v>
      </c>
      <c r="AK73">
        <v>11.342312258818618</v>
      </c>
      <c r="AL73">
        <v>9.5866549451226462</v>
      </c>
      <c r="AM73">
        <v>7.0526648361511164</v>
      </c>
      <c r="AN73">
        <v>0</v>
      </c>
      <c r="AO73">
        <v>0</v>
      </c>
      <c r="AP73">
        <v>0.67873175954915477</v>
      </c>
      <c r="AQ73">
        <v>26.616009284909207</v>
      </c>
      <c r="AR73">
        <v>20.960674700062619</v>
      </c>
      <c r="AS73">
        <v>14.083894970569819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41.945598293078469</v>
      </c>
      <c r="BB73">
        <f t="shared" si="1"/>
        <v>961.53761445999601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467.4837452248218</v>
      </c>
      <c r="L74">
        <v>0</v>
      </c>
      <c r="M74">
        <v>63.108053804444786</v>
      </c>
      <c r="N74">
        <v>51.504559077636202</v>
      </c>
      <c r="O74">
        <v>72.686354785658935</v>
      </c>
      <c r="P74">
        <v>20.226170258755268</v>
      </c>
      <c r="Q74">
        <v>0</v>
      </c>
      <c r="R74">
        <v>18.421453601273992</v>
      </c>
      <c r="S74">
        <v>11.495999768083674</v>
      </c>
      <c r="T74">
        <v>0</v>
      </c>
      <c r="U74">
        <v>52.034697043376887</v>
      </c>
      <c r="V74">
        <v>5.1460157039774588</v>
      </c>
      <c r="W74">
        <v>15.363134138243494</v>
      </c>
      <c r="X74">
        <v>65.138608213218845</v>
      </c>
      <c r="Y74">
        <v>0</v>
      </c>
      <c r="Z74">
        <v>2.893749550407013</v>
      </c>
      <c r="AA74">
        <v>6.2033209367564179</v>
      </c>
      <c r="AB74">
        <v>5.8422501082237517</v>
      </c>
      <c r="AC74">
        <v>4.3244861006053013</v>
      </c>
      <c r="AD74">
        <v>4.0716537246921307</v>
      </c>
      <c r="AE74">
        <v>7.166077643915675</v>
      </c>
      <c r="AF74">
        <v>11.370309548215404</v>
      </c>
      <c r="AG74">
        <v>29.254974174389481</v>
      </c>
      <c r="AH74">
        <v>34.056387639219366</v>
      </c>
      <c r="AI74">
        <v>0</v>
      </c>
      <c r="AJ74">
        <v>0</v>
      </c>
      <c r="AK74">
        <v>11.342312258818618</v>
      </c>
      <c r="AL74">
        <v>9.5866549451226462</v>
      </c>
      <c r="AM74">
        <v>7.0526648361511164</v>
      </c>
      <c r="AN74">
        <v>0</v>
      </c>
      <c r="AO74">
        <v>0</v>
      </c>
      <c r="AP74">
        <v>0.67873175954915477</v>
      </c>
      <c r="AQ74">
        <v>26.616009284909207</v>
      </c>
      <c r="AR74">
        <v>20.960674700062619</v>
      </c>
      <c r="AS74">
        <v>14.083894970569819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43.393121050885902</v>
      </c>
      <c r="BB74">
        <f t="shared" si="1"/>
        <v>994.71982275021344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513.88908554234422</v>
      </c>
      <c r="L75">
        <v>9.4866589668543657</v>
      </c>
      <c r="M75">
        <v>63.108053804444786</v>
      </c>
      <c r="N75">
        <v>51.504559077636202</v>
      </c>
      <c r="O75">
        <v>72.686354785658935</v>
      </c>
      <c r="P75">
        <v>20.226170258755268</v>
      </c>
      <c r="Q75">
        <v>0</v>
      </c>
      <c r="R75">
        <v>18.421453601273992</v>
      </c>
      <c r="S75">
        <v>11.495999768083674</v>
      </c>
      <c r="T75">
        <v>0</v>
      </c>
      <c r="U75">
        <v>52.034697043376887</v>
      </c>
      <c r="V75">
        <v>5.1460157039774588</v>
      </c>
      <c r="W75">
        <v>15.363134138243494</v>
      </c>
      <c r="X75">
        <v>65.138608213218845</v>
      </c>
      <c r="Y75">
        <v>0</v>
      </c>
      <c r="Z75">
        <v>2.893749550407013</v>
      </c>
      <c r="AA75">
        <v>6.2033209367564179</v>
      </c>
      <c r="AB75">
        <v>11.779883280108534</v>
      </c>
      <c r="AC75">
        <v>4.3244861006053013</v>
      </c>
      <c r="AD75">
        <v>4.0716537246921307</v>
      </c>
      <c r="AE75">
        <v>14.33215483990816</v>
      </c>
      <c r="AF75">
        <v>17.055464676476728</v>
      </c>
      <c r="AG75">
        <v>29.254974174389481</v>
      </c>
      <c r="AH75">
        <v>50.704299131183461</v>
      </c>
      <c r="AI75">
        <v>0</v>
      </c>
      <c r="AJ75">
        <v>0</v>
      </c>
      <c r="AK75">
        <v>11.342312258818618</v>
      </c>
      <c r="AL75">
        <v>18.301795521202795</v>
      </c>
      <c r="AM75">
        <v>7.0526648361511164</v>
      </c>
      <c r="AN75">
        <v>0</v>
      </c>
      <c r="AO75">
        <v>0</v>
      </c>
      <c r="AP75">
        <v>0.67873175954915477</v>
      </c>
      <c r="AQ75">
        <v>26.616009284909207</v>
      </c>
      <c r="AR75">
        <v>20.960674700062619</v>
      </c>
      <c r="AS75">
        <v>14.083894970569819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47.574956775155663</v>
      </c>
      <c r="BB75">
        <f t="shared" si="1"/>
        <v>1090.5819038745033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513.88908554234422</v>
      </c>
      <c r="L76">
        <v>9.4868044501660158</v>
      </c>
      <c r="M76">
        <v>63.108053804444786</v>
      </c>
      <c r="N76">
        <v>51.504559077636202</v>
      </c>
      <c r="O76">
        <v>72.686354785658935</v>
      </c>
      <c r="P76">
        <v>20.226170258755268</v>
      </c>
      <c r="Q76">
        <v>0</v>
      </c>
      <c r="R76">
        <v>18.421453601273992</v>
      </c>
      <c r="S76">
        <v>11.495999768083674</v>
      </c>
      <c r="T76">
        <v>0</v>
      </c>
      <c r="U76">
        <v>52.034697043376887</v>
      </c>
      <c r="V76">
        <v>5.1460157039774588</v>
      </c>
      <c r="W76">
        <v>15.363134138243494</v>
      </c>
      <c r="X76">
        <v>65.138608213218845</v>
      </c>
      <c r="Y76">
        <v>0</v>
      </c>
      <c r="Z76">
        <v>5.7874986424546018</v>
      </c>
      <c r="AA76">
        <v>12.406642331872261</v>
      </c>
      <c r="AB76">
        <v>17.669825366103105</v>
      </c>
      <c r="AC76">
        <v>4.5520909150490496</v>
      </c>
      <c r="AD76">
        <v>7.0811371853475267</v>
      </c>
      <c r="AE76">
        <v>14.726575843873929</v>
      </c>
      <c r="AF76">
        <v>22.87928228042162</v>
      </c>
      <c r="AG76">
        <v>29.254974174389481</v>
      </c>
      <c r="AH76">
        <v>52.183174326132324</v>
      </c>
      <c r="AI76">
        <v>0</v>
      </c>
      <c r="AJ76">
        <v>0</v>
      </c>
      <c r="AK76">
        <v>11.342312258818618</v>
      </c>
      <c r="AL76">
        <v>27.016936097282944</v>
      </c>
      <c r="AM76">
        <v>7.0526648361511164</v>
      </c>
      <c r="AN76">
        <v>0</v>
      </c>
      <c r="AO76">
        <v>0</v>
      </c>
      <c r="AP76">
        <v>0.67873175954915477</v>
      </c>
      <c r="AQ76">
        <v>26.616009284909207</v>
      </c>
      <c r="AR76">
        <v>20.960674700062619</v>
      </c>
      <c r="AS76">
        <v>14.083894970569819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49.022762504854931</v>
      </c>
      <c r="BB76">
        <f t="shared" si="1"/>
        <v>1123.7705988553123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513.88908554234422</v>
      </c>
      <c r="L77">
        <v>9.486804590641599</v>
      </c>
      <c r="M77">
        <v>63.108053804444786</v>
      </c>
      <c r="N77">
        <v>51.504559077636202</v>
      </c>
      <c r="O77">
        <v>72.686354785658935</v>
      </c>
      <c r="P77">
        <v>20.226170258755268</v>
      </c>
      <c r="Q77">
        <v>0</v>
      </c>
      <c r="R77">
        <v>18.421453601273992</v>
      </c>
      <c r="S77">
        <v>11.495999768083674</v>
      </c>
      <c r="T77">
        <v>0</v>
      </c>
      <c r="U77">
        <v>52.034697043376887</v>
      </c>
      <c r="V77">
        <v>5.1460157039774588</v>
      </c>
      <c r="W77">
        <v>15.363134138243494</v>
      </c>
      <c r="X77">
        <v>65.138608213218845</v>
      </c>
      <c r="Y77">
        <v>0</v>
      </c>
      <c r="Z77">
        <v>5.7874986424546018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22.87928228042162</v>
      </c>
      <c r="AG77">
        <v>29.254974174389481</v>
      </c>
      <c r="AH77">
        <v>62.619809819766218</v>
      </c>
      <c r="AI77">
        <v>0</v>
      </c>
      <c r="AJ77">
        <v>0</v>
      </c>
      <c r="AK77">
        <v>11.342312258818618</v>
      </c>
      <c r="AL77">
        <v>60.134469663518544</v>
      </c>
      <c r="AM77">
        <v>7.0526648361511164</v>
      </c>
      <c r="AN77">
        <v>0</v>
      </c>
      <c r="AO77">
        <v>0</v>
      </c>
      <c r="AP77">
        <v>0.67873175954915477</v>
      </c>
      <c r="AQ77">
        <v>26.616009284909207</v>
      </c>
      <c r="AR77">
        <v>20.960674700062619</v>
      </c>
      <c r="AS77">
        <v>14.083894970569819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51.410480853379447</v>
      </c>
      <c r="BB77">
        <f t="shared" si="1"/>
        <v>1178.5053290360831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513.88908554234422</v>
      </c>
      <c r="L78">
        <v>9.4866073202191661</v>
      </c>
      <c r="M78">
        <v>63.108053804444786</v>
      </c>
      <c r="N78">
        <v>51.504559077636202</v>
      </c>
      <c r="O78">
        <v>72.686354785658935</v>
      </c>
      <c r="P78">
        <v>20.226170258755268</v>
      </c>
      <c r="Q78">
        <v>0</v>
      </c>
      <c r="R78">
        <v>18.421453601273992</v>
      </c>
      <c r="S78">
        <v>11.495999768083674</v>
      </c>
      <c r="T78">
        <v>0</v>
      </c>
      <c r="U78">
        <v>52.034697043376887</v>
      </c>
      <c r="V78">
        <v>5.1460157039774588</v>
      </c>
      <c r="W78">
        <v>15.363134138243494</v>
      </c>
      <c r="X78">
        <v>65.138608213218845</v>
      </c>
      <c r="Y78">
        <v>0</v>
      </c>
      <c r="Z78">
        <v>5.7874986424546018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22.87928228042162</v>
      </c>
      <c r="AG78">
        <v>29.254974174389481</v>
      </c>
      <c r="AH78">
        <v>62.619809819766218</v>
      </c>
      <c r="AI78">
        <v>0</v>
      </c>
      <c r="AJ78">
        <v>0</v>
      </c>
      <c r="AK78">
        <v>11.342312258818618</v>
      </c>
      <c r="AL78">
        <v>60.134469663518544</v>
      </c>
      <c r="AM78">
        <v>7.0526648361511164</v>
      </c>
      <c r="AN78">
        <v>0</v>
      </c>
      <c r="AO78">
        <v>0</v>
      </c>
      <c r="AP78">
        <v>0.67873175954915477</v>
      </c>
      <c r="AQ78">
        <v>26.616009284909207</v>
      </c>
      <c r="AR78">
        <v>20.960674700062619</v>
      </c>
      <c r="AS78">
        <v>14.083894970569819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51.410472607475789</v>
      </c>
      <c r="BB78">
        <f t="shared" si="1"/>
        <v>1178.5051400115642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513.88908554234422</v>
      </c>
      <c r="L79">
        <v>9.4865280458162999</v>
      </c>
      <c r="M79">
        <v>63.108053804444786</v>
      </c>
      <c r="N79">
        <v>51.504559077636202</v>
      </c>
      <c r="O79">
        <v>72.686354785658935</v>
      </c>
      <c r="P79">
        <v>20.226170258755268</v>
      </c>
      <c r="Q79">
        <v>0</v>
      </c>
      <c r="R79">
        <v>18.421453601273992</v>
      </c>
      <c r="S79">
        <v>11.495999768083674</v>
      </c>
      <c r="T79">
        <v>0</v>
      </c>
      <c r="U79">
        <v>52.034697043376887</v>
      </c>
      <c r="V79">
        <v>5.1460157039774588</v>
      </c>
      <c r="W79">
        <v>15.363134138243494</v>
      </c>
      <c r="X79">
        <v>65.138608213218845</v>
      </c>
      <c r="Y79">
        <v>0</v>
      </c>
      <c r="Z79">
        <v>5.7874986424546018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22.87928228042162</v>
      </c>
      <c r="AG79">
        <v>29.254974174389481</v>
      </c>
      <c r="AH79">
        <v>62.619809819766218</v>
      </c>
      <c r="AI79">
        <v>0</v>
      </c>
      <c r="AJ79">
        <v>0</v>
      </c>
      <c r="AK79">
        <v>11.342312258818618</v>
      </c>
      <c r="AL79">
        <v>60.134469663518544</v>
      </c>
      <c r="AM79">
        <v>7.0526648361511164</v>
      </c>
      <c r="AN79">
        <v>0</v>
      </c>
      <c r="AO79">
        <v>0</v>
      </c>
      <c r="AP79">
        <v>0.67873175954915477</v>
      </c>
      <c r="AQ79">
        <v>26.616009284909207</v>
      </c>
      <c r="AR79">
        <v>20.960674700062619</v>
      </c>
      <c r="AS79">
        <v>14.083894970569819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51.410469293805754</v>
      </c>
      <c r="BB79">
        <f t="shared" si="1"/>
        <v>1178.5050640508314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513.88908554234422</v>
      </c>
      <c r="L80">
        <v>9.4865280458162999</v>
      </c>
      <c r="M80">
        <v>63.108053804444786</v>
      </c>
      <c r="N80">
        <v>51.504559077636202</v>
      </c>
      <c r="O80">
        <v>72.686354785658935</v>
      </c>
      <c r="P80">
        <v>20.226170258755268</v>
      </c>
      <c r="Q80">
        <v>0</v>
      </c>
      <c r="R80">
        <v>18.421453601273992</v>
      </c>
      <c r="S80">
        <v>11.495999768083674</v>
      </c>
      <c r="T80">
        <v>0</v>
      </c>
      <c r="U80">
        <v>52.034697043376887</v>
      </c>
      <c r="V80">
        <v>5.1460157039774588</v>
      </c>
      <c r="W80">
        <v>15.363134138243494</v>
      </c>
      <c r="X80">
        <v>65.138608213218845</v>
      </c>
      <c r="Y80">
        <v>0</v>
      </c>
      <c r="Z80">
        <v>5.7874986424546018</v>
      </c>
      <c r="AA80">
        <v>6.2033209367564179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22.87928228042162</v>
      </c>
      <c r="AG80">
        <v>29.254974174389481</v>
      </c>
      <c r="AH80">
        <v>52.183174326132324</v>
      </c>
      <c r="AI80">
        <v>0</v>
      </c>
      <c r="AJ80">
        <v>0</v>
      </c>
      <c r="AK80">
        <v>11.342312258818618</v>
      </c>
      <c r="AL80">
        <v>60.134469663518544</v>
      </c>
      <c r="AM80">
        <v>7.0526648361511164</v>
      </c>
      <c r="AN80">
        <v>0</v>
      </c>
      <c r="AO80">
        <v>0</v>
      </c>
      <c r="AP80">
        <v>0.67873175954915477</v>
      </c>
      <c r="AQ80">
        <v>26.616009284909207</v>
      </c>
      <c r="AR80">
        <v>20.960674700062619</v>
      </c>
      <c r="AS80">
        <v>14.083894970569819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50.714919095856011</v>
      </c>
      <c r="BB80">
        <f t="shared" si="1"/>
        <v>1162.5606573600314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513.88908554234422</v>
      </c>
      <c r="L81">
        <v>9.4864587775507214</v>
      </c>
      <c r="M81">
        <v>63.108053804444786</v>
      </c>
      <c r="N81">
        <v>51.504559077636202</v>
      </c>
      <c r="O81">
        <v>72.686354785658935</v>
      </c>
      <c r="P81">
        <v>20.226170258755268</v>
      </c>
      <c r="Q81">
        <v>0</v>
      </c>
      <c r="R81">
        <v>18.421453601273992</v>
      </c>
      <c r="S81">
        <v>11.495999768083674</v>
      </c>
      <c r="T81">
        <v>0</v>
      </c>
      <c r="U81">
        <v>52.034697043376887</v>
      </c>
      <c r="V81">
        <v>5.1460157039774588</v>
      </c>
      <c r="W81">
        <v>15.363134138243494</v>
      </c>
      <c r="X81">
        <v>65.138608213218845</v>
      </c>
      <c r="Y81">
        <v>0</v>
      </c>
      <c r="Z81">
        <v>5.7874986424546018</v>
      </c>
      <c r="AA81">
        <v>6.2033209367564179</v>
      </c>
      <c r="AB81">
        <v>11.779883280108534</v>
      </c>
      <c r="AC81">
        <v>12.98654580703402</v>
      </c>
      <c r="AD81">
        <v>12.21496162231267</v>
      </c>
      <c r="AE81">
        <v>14.33215483990816</v>
      </c>
      <c r="AF81">
        <v>11.370309548215404</v>
      </c>
      <c r="AG81">
        <v>29.254974174389481</v>
      </c>
      <c r="AH81">
        <v>38.1972389032561</v>
      </c>
      <c r="AI81">
        <v>0</v>
      </c>
      <c r="AJ81">
        <v>0</v>
      </c>
      <c r="AK81">
        <v>11.342312258818618</v>
      </c>
      <c r="AL81">
        <v>18.301795521202795</v>
      </c>
      <c r="AM81">
        <v>7.0526648361511164</v>
      </c>
      <c r="AN81">
        <v>0</v>
      </c>
      <c r="AO81">
        <v>0</v>
      </c>
      <c r="AP81">
        <v>0.67873175954915477</v>
      </c>
      <c r="AQ81">
        <v>17.744006189939469</v>
      </c>
      <c r="AR81">
        <v>20.960674700062619</v>
      </c>
      <c r="AS81">
        <v>14.083894970569819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47.267087153881192</v>
      </c>
      <c r="BB81">
        <f t="shared" si="1"/>
        <v>1083.5244715514125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513.88908554234422</v>
      </c>
      <c r="L82">
        <v>9.4864587775507214</v>
      </c>
      <c r="M82">
        <v>63.108053804444786</v>
      </c>
      <c r="N82">
        <v>51.504559077636202</v>
      </c>
      <c r="O82">
        <v>72.686354785658935</v>
      </c>
      <c r="P82">
        <v>20.226170258755268</v>
      </c>
      <c r="Q82">
        <v>0</v>
      </c>
      <c r="R82">
        <v>18.421453601273992</v>
      </c>
      <c r="S82">
        <v>11.495999768083674</v>
      </c>
      <c r="T82">
        <v>0</v>
      </c>
      <c r="U82">
        <v>52.034697043376887</v>
      </c>
      <c r="V82">
        <v>5.1460157039774588</v>
      </c>
      <c r="W82">
        <v>15.363134138243494</v>
      </c>
      <c r="X82">
        <v>65.138608213218845</v>
      </c>
      <c r="Y82">
        <v>0</v>
      </c>
      <c r="Z82">
        <v>5.7874986424546018</v>
      </c>
      <c r="AA82">
        <v>0</v>
      </c>
      <c r="AB82">
        <v>11.779883280108534</v>
      </c>
      <c r="AC82">
        <v>12.973458749634728</v>
      </c>
      <c r="AD82">
        <v>8.1433078976205397</v>
      </c>
      <c r="AE82">
        <v>14.33215483990816</v>
      </c>
      <c r="AF82">
        <v>5.6851551282613233</v>
      </c>
      <c r="AG82">
        <v>29.254974174389481</v>
      </c>
      <c r="AH82">
        <v>29.577507938739302</v>
      </c>
      <c r="AI82">
        <v>0</v>
      </c>
      <c r="AJ82">
        <v>0</v>
      </c>
      <c r="AK82">
        <v>11.342312258818618</v>
      </c>
      <c r="AL82">
        <v>18.301795521202795</v>
      </c>
      <c r="AM82">
        <v>7.0526648361511164</v>
      </c>
      <c r="AN82">
        <v>0</v>
      </c>
      <c r="AO82">
        <v>0</v>
      </c>
      <c r="AP82">
        <v>0.67873175954915477</v>
      </c>
      <c r="AQ82">
        <v>8.8720030949697346</v>
      </c>
      <c r="AR82">
        <v>20.960674700062619</v>
      </c>
      <c r="AS82">
        <v>14.083894970569819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45.868252235592742</v>
      </c>
      <c r="BB82">
        <f t="shared" si="1"/>
        <v>1051.4583562714124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513.88908554234422</v>
      </c>
      <c r="L83">
        <v>9.486740072180698</v>
      </c>
      <c r="M83">
        <v>63.108053804444786</v>
      </c>
      <c r="N83">
        <v>51.504559077636202</v>
      </c>
      <c r="O83">
        <v>72.686354785658935</v>
      </c>
      <c r="P83">
        <v>20.226170258755268</v>
      </c>
      <c r="Q83">
        <v>0</v>
      </c>
      <c r="R83">
        <v>18.421453601273992</v>
      </c>
      <c r="S83">
        <v>11.495999768083674</v>
      </c>
      <c r="T83">
        <v>0</v>
      </c>
      <c r="U83">
        <v>52.034697043376887</v>
      </c>
      <c r="V83">
        <v>5.1460157039774588</v>
      </c>
      <c r="W83">
        <v>15.363134138243494</v>
      </c>
      <c r="X83">
        <v>65.138608213218845</v>
      </c>
      <c r="Y83">
        <v>0</v>
      </c>
      <c r="Z83">
        <v>5.7874986424546018</v>
      </c>
      <c r="AA83">
        <v>0</v>
      </c>
      <c r="AB83">
        <v>11.779883280108534</v>
      </c>
      <c r="AC83">
        <v>8.6489717533917752</v>
      </c>
      <c r="AD83">
        <v>3.5405685926737633</v>
      </c>
      <c r="AE83">
        <v>7.166077643915675</v>
      </c>
      <c r="AF83">
        <v>5.6851551282613233</v>
      </c>
      <c r="AG83">
        <v>29.254974174389481</v>
      </c>
      <c r="AH83">
        <v>16.90143304372782</v>
      </c>
      <c r="AI83">
        <v>0</v>
      </c>
      <c r="AJ83">
        <v>0</v>
      </c>
      <c r="AK83">
        <v>11.342312258818618</v>
      </c>
      <c r="AL83">
        <v>18.301795521202795</v>
      </c>
      <c r="AM83">
        <v>7.0526648361511164</v>
      </c>
      <c r="AN83">
        <v>0</v>
      </c>
      <c r="AO83">
        <v>0</v>
      </c>
      <c r="AP83">
        <v>0.67873175954915477</v>
      </c>
      <c r="AQ83">
        <v>0</v>
      </c>
      <c r="AR83">
        <v>20.960674700062619</v>
      </c>
      <c r="AS83">
        <v>14.083894970569819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44.294854247544841</v>
      </c>
      <c r="BB83">
        <f t="shared" si="1"/>
        <v>1015.3906540669268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513.88908554234422</v>
      </c>
      <c r="L84">
        <v>9.4865771655308109</v>
      </c>
      <c r="M84">
        <v>63.108053804444786</v>
      </c>
      <c r="N84">
        <v>51.504559077636202</v>
      </c>
      <c r="O84">
        <v>72.686354785658935</v>
      </c>
      <c r="P84">
        <v>20.226170258755268</v>
      </c>
      <c r="Q84">
        <v>0</v>
      </c>
      <c r="R84">
        <v>18.421453601273992</v>
      </c>
      <c r="S84">
        <v>11.495999768083674</v>
      </c>
      <c r="T84">
        <v>0</v>
      </c>
      <c r="U84">
        <v>52.034697043376887</v>
      </c>
      <c r="V84">
        <v>5.1460157039774588</v>
      </c>
      <c r="W84">
        <v>15.363134138243494</v>
      </c>
      <c r="X84">
        <v>65.138608213218845</v>
      </c>
      <c r="Y84">
        <v>0</v>
      </c>
      <c r="Z84">
        <v>5.7874986424546018</v>
      </c>
      <c r="AA84">
        <v>0</v>
      </c>
      <c r="AB84">
        <v>11.779883280108534</v>
      </c>
      <c r="AC84">
        <v>8.535169793988727</v>
      </c>
      <c r="AD84">
        <v>0</v>
      </c>
      <c r="AE84">
        <v>7.166077643915675</v>
      </c>
      <c r="AF84">
        <v>4.2985324963473186</v>
      </c>
      <c r="AG84">
        <v>29.254974174389481</v>
      </c>
      <c r="AH84">
        <v>8.4507167462951358</v>
      </c>
      <c r="AI84">
        <v>0</v>
      </c>
      <c r="AJ84">
        <v>0</v>
      </c>
      <c r="AK84">
        <v>11.342312258818618</v>
      </c>
      <c r="AL84">
        <v>18.301795521202795</v>
      </c>
      <c r="AM84">
        <v>7.0526648361511164</v>
      </c>
      <c r="AN84">
        <v>0</v>
      </c>
      <c r="AO84">
        <v>0</v>
      </c>
      <c r="AP84">
        <v>0.67873175954915477</v>
      </c>
      <c r="AQ84">
        <v>0</v>
      </c>
      <c r="AR84">
        <v>20.960674700062619</v>
      </c>
      <c r="AS84">
        <v>14.083894970569819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43.730893981723376</v>
      </c>
      <c r="BB84">
        <f t="shared" si="1"/>
        <v>1002.462741944675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513.88908554234422</v>
      </c>
      <c r="L85">
        <v>9.4865771655308109</v>
      </c>
      <c r="M85">
        <v>63.108053804444786</v>
      </c>
      <c r="N85">
        <v>51.504559077636202</v>
      </c>
      <c r="O85">
        <v>72.686354785658935</v>
      </c>
      <c r="P85">
        <v>20.226170258755268</v>
      </c>
      <c r="Q85">
        <v>0</v>
      </c>
      <c r="R85">
        <v>18.421453601273992</v>
      </c>
      <c r="S85">
        <v>11.495999768083674</v>
      </c>
      <c r="T85">
        <v>0</v>
      </c>
      <c r="U85">
        <v>52.034697043376887</v>
      </c>
      <c r="V85">
        <v>5.1460157039774588</v>
      </c>
      <c r="W85">
        <v>15.363134138243494</v>
      </c>
      <c r="X85">
        <v>65.138608213218845</v>
      </c>
      <c r="Y85">
        <v>0</v>
      </c>
      <c r="Z85">
        <v>5.7874986424546018</v>
      </c>
      <c r="AA85">
        <v>0</v>
      </c>
      <c r="AB85">
        <v>11.779883280108534</v>
      </c>
      <c r="AC85">
        <v>4.3244861006053013</v>
      </c>
      <c r="AD85">
        <v>0</v>
      </c>
      <c r="AE85">
        <v>7.166077643915675</v>
      </c>
      <c r="AF85">
        <v>4.2985324963473186</v>
      </c>
      <c r="AG85">
        <v>29.254974174389481</v>
      </c>
      <c r="AH85">
        <v>0</v>
      </c>
      <c r="AI85">
        <v>0</v>
      </c>
      <c r="AJ85">
        <v>0</v>
      </c>
      <c r="AK85">
        <v>11.342312258818618</v>
      </c>
      <c r="AL85">
        <v>18.301795521202795</v>
      </c>
      <c r="AM85">
        <v>7.0526648361511164</v>
      </c>
      <c r="AN85">
        <v>0</v>
      </c>
      <c r="AO85">
        <v>0</v>
      </c>
      <c r="AP85">
        <v>0</v>
      </c>
      <c r="AQ85">
        <v>0</v>
      </c>
      <c r="AR85">
        <v>20.960674700062619</v>
      </c>
      <c r="AS85">
        <v>14.083894970569819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43.173276455795666</v>
      </c>
      <c r="BB85">
        <f t="shared" si="1"/>
        <v>989.68022727137497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513.88908554234422</v>
      </c>
      <c r="L86">
        <v>9.4865771655308109</v>
      </c>
      <c r="M86">
        <v>63.108053804444786</v>
      </c>
      <c r="N86">
        <v>51.504559077636202</v>
      </c>
      <c r="O86">
        <v>72.686354785658935</v>
      </c>
      <c r="P86">
        <v>20.226170258755268</v>
      </c>
      <c r="Q86">
        <v>0</v>
      </c>
      <c r="R86">
        <v>18.421453601273992</v>
      </c>
      <c r="S86">
        <v>11.495999768083674</v>
      </c>
      <c r="T86">
        <v>0</v>
      </c>
      <c r="U86">
        <v>52.034697043376887</v>
      </c>
      <c r="V86">
        <v>5.1460157039774588</v>
      </c>
      <c r="W86">
        <v>15.363134138243494</v>
      </c>
      <c r="X86">
        <v>65.138608213218845</v>
      </c>
      <c r="Y86">
        <v>0</v>
      </c>
      <c r="Z86">
        <v>5.7797276167814653</v>
      </c>
      <c r="AA86">
        <v>0</v>
      </c>
      <c r="AB86">
        <v>5.8422501082237517</v>
      </c>
      <c r="AC86">
        <v>4.3244861006053013</v>
      </c>
      <c r="AD86">
        <v>0</v>
      </c>
      <c r="AE86">
        <v>7.166077643915675</v>
      </c>
      <c r="AF86">
        <v>4.2985324963473186</v>
      </c>
      <c r="AG86">
        <v>29.254974174389481</v>
      </c>
      <c r="AH86">
        <v>0</v>
      </c>
      <c r="AI86">
        <v>0</v>
      </c>
      <c r="AJ86">
        <v>0</v>
      </c>
      <c r="AK86">
        <v>11.342312258818618</v>
      </c>
      <c r="AL86">
        <v>18.301795521202795</v>
      </c>
      <c r="AM86">
        <v>7.0526648361511164</v>
      </c>
      <c r="AN86">
        <v>0</v>
      </c>
      <c r="AO86">
        <v>0</v>
      </c>
      <c r="AP86">
        <v>0</v>
      </c>
      <c r="AQ86">
        <v>0</v>
      </c>
      <c r="AR86">
        <v>20.960674700062619</v>
      </c>
      <c r="AS86">
        <v>14.083894970569819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42.924758560337757</v>
      </c>
      <c r="BB86">
        <f t="shared" si="1"/>
        <v>983.9833409692751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513.88908554234422</v>
      </c>
      <c r="L87">
        <v>9.486613238001441</v>
      </c>
      <c r="M87">
        <v>63.108053804444786</v>
      </c>
      <c r="N87">
        <v>51.504559077636202</v>
      </c>
      <c r="O87">
        <v>72.686354785658935</v>
      </c>
      <c r="P87">
        <v>20.226170258755268</v>
      </c>
      <c r="Q87">
        <v>0</v>
      </c>
      <c r="R87">
        <v>18.421453601273992</v>
      </c>
      <c r="S87">
        <v>11.495999768083674</v>
      </c>
      <c r="T87">
        <v>0</v>
      </c>
      <c r="U87">
        <v>52.034697043376887</v>
      </c>
      <c r="V87">
        <v>5.1460157039774588</v>
      </c>
      <c r="W87">
        <v>15.363134138243494</v>
      </c>
      <c r="X87">
        <v>65.138608213218845</v>
      </c>
      <c r="Y87">
        <v>0</v>
      </c>
      <c r="Z87">
        <v>2.893749550407013</v>
      </c>
      <c r="AA87">
        <v>0</v>
      </c>
      <c r="AB87">
        <v>5.8422501082237517</v>
      </c>
      <c r="AC87">
        <v>4.3244861006053013</v>
      </c>
      <c r="AD87">
        <v>0</v>
      </c>
      <c r="AE87">
        <v>7.166077643915675</v>
      </c>
      <c r="AF87">
        <v>4.2985324963473186</v>
      </c>
      <c r="AG87">
        <v>29.254974174389481</v>
      </c>
      <c r="AH87">
        <v>0</v>
      </c>
      <c r="AI87">
        <v>0</v>
      </c>
      <c r="AJ87">
        <v>0</v>
      </c>
      <c r="AK87">
        <v>11.342312258818618</v>
      </c>
      <c r="AL87">
        <v>18.301795521202795</v>
      </c>
      <c r="AM87">
        <v>7.0526648361511164</v>
      </c>
      <c r="AN87">
        <v>0</v>
      </c>
      <c r="AO87">
        <v>0</v>
      </c>
      <c r="AP87">
        <v>0</v>
      </c>
      <c r="AQ87">
        <v>0</v>
      </c>
      <c r="AR87">
        <v>20.960674700062619</v>
      </c>
      <c r="AS87">
        <v>14.083894970569819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42.804126184992562</v>
      </c>
      <c r="BB87">
        <f t="shared" si="1"/>
        <v>981.2180313507165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513.88908554234422</v>
      </c>
      <c r="L88">
        <v>9.486636061167486</v>
      </c>
      <c r="M88">
        <v>63.108053804444786</v>
      </c>
      <c r="N88">
        <v>51.504559077636202</v>
      </c>
      <c r="O88">
        <v>72.686354785658935</v>
      </c>
      <c r="P88">
        <v>20.226170258755268</v>
      </c>
      <c r="Q88">
        <v>0</v>
      </c>
      <c r="R88">
        <v>18.421453601273992</v>
      </c>
      <c r="S88">
        <v>11.495999768083674</v>
      </c>
      <c r="T88">
        <v>0</v>
      </c>
      <c r="U88">
        <v>52.034697043376887</v>
      </c>
      <c r="V88">
        <v>5.1460157039774588</v>
      </c>
      <c r="W88">
        <v>15.363134138243494</v>
      </c>
      <c r="X88">
        <v>65.138608213218845</v>
      </c>
      <c r="Y88">
        <v>0</v>
      </c>
      <c r="Z88">
        <v>2.893749550407013</v>
      </c>
      <c r="AA88">
        <v>0</v>
      </c>
      <c r="AB88">
        <v>5.8422501082237517</v>
      </c>
      <c r="AC88">
        <v>4.3244861006053013</v>
      </c>
      <c r="AD88">
        <v>0</v>
      </c>
      <c r="AE88">
        <v>7.166077643915675</v>
      </c>
      <c r="AF88">
        <v>4.2985324963473186</v>
      </c>
      <c r="AG88">
        <v>29.254974174389481</v>
      </c>
      <c r="AH88">
        <v>0</v>
      </c>
      <c r="AI88">
        <v>0</v>
      </c>
      <c r="AJ88">
        <v>0</v>
      </c>
      <c r="AK88">
        <v>11.342312258818618</v>
      </c>
      <c r="AL88">
        <v>18.301795521202795</v>
      </c>
      <c r="AM88">
        <v>7.0526648361511164</v>
      </c>
      <c r="AN88">
        <v>0</v>
      </c>
      <c r="AO88">
        <v>0</v>
      </c>
      <c r="AP88">
        <v>0</v>
      </c>
      <c r="AQ88">
        <v>0</v>
      </c>
      <c r="AR88">
        <v>20.960674700062619</v>
      </c>
      <c r="AS88">
        <v>14.083894970569819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42.804127139000904</v>
      </c>
      <c r="BB88">
        <f t="shared" si="1"/>
        <v>981.21805321987426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513.88908554234422</v>
      </c>
      <c r="L89">
        <v>9.4865793809623735</v>
      </c>
      <c r="M89">
        <v>63.108053804444786</v>
      </c>
      <c r="N89">
        <v>51.504559077636202</v>
      </c>
      <c r="O89">
        <v>72.686354785658935</v>
      </c>
      <c r="P89">
        <v>20.226170258755268</v>
      </c>
      <c r="Q89">
        <v>0</v>
      </c>
      <c r="R89">
        <v>18.421453601273992</v>
      </c>
      <c r="S89">
        <v>11.495999768083674</v>
      </c>
      <c r="T89">
        <v>0</v>
      </c>
      <c r="U89">
        <v>52.034697043376887</v>
      </c>
      <c r="V89">
        <v>5.1460157039774588</v>
      </c>
      <c r="W89">
        <v>15.363134138243494</v>
      </c>
      <c r="X89">
        <v>65.138608213218845</v>
      </c>
      <c r="Y89">
        <v>0</v>
      </c>
      <c r="Z89">
        <v>2.893749550407013</v>
      </c>
      <c r="AA89">
        <v>0</v>
      </c>
      <c r="AB89">
        <v>5.8422501082237517</v>
      </c>
      <c r="AC89">
        <v>4.3244861006053013</v>
      </c>
      <c r="AD89">
        <v>0</v>
      </c>
      <c r="AE89">
        <v>7.166077643915675</v>
      </c>
      <c r="AF89">
        <v>4.2985324963473186</v>
      </c>
      <c r="AG89">
        <v>29.254974174389481</v>
      </c>
      <c r="AH89">
        <v>0</v>
      </c>
      <c r="AI89">
        <v>0</v>
      </c>
      <c r="AJ89">
        <v>0</v>
      </c>
      <c r="AK89">
        <v>11.342312258818618</v>
      </c>
      <c r="AL89">
        <v>18.301795521202795</v>
      </c>
      <c r="AM89">
        <v>7.0526648361511164</v>
      </c>
      <c r="AN89">
        <v>0</v>
      </c>
      <c r="AO89">
        <v>0</v>
      </c>
      <c r="AP89">
        <v>2.4886826599874765</v>
      </c>
      <c r="AQ89">
        <v>0</v>
      </c>
      <c r="AR89">
        <v>20.960674700062619</v>
      </c>
      <c r="AS89">
        <v>14.083894970569819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42.908151704955806</v>
      </c>
      <c r="BB89">
        <f t="shared" si="1"/>
        <v>983.6026546337016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513.88908554234422</v>
      </c>
      <c r="L90">
        <v>9.4865632067573564</v>
      </c>
      <c r="M90">
        <v>63.108053804444786</v>
      </c>
      <c r="N90">
        <v>51.504559077636202</v>
      </c>
      <c r="O90">
        <v>72.686354785658935</v>
      </c>
      <c r="P90">
        <v>20.226170258755268</v>
      </c>
      <c r="Q90">
        <v>0</v>
      </c>
      <c r="R90">
        <v>18.421453601273992</v>
      </c>
      <c r="S90">
        <v>11.495999768083674</v>
      </c>
      <c r="T90">
        <v>0</v>
      </c>
      <c r="U90">
        <v>52.034697043376887</v>
      </c>
      <c r="V90">
        <v>5.1460157039774588</v>
      </c>
      <c r="W90">
        <v>15.363134138243494</v>
      </c>
      <c r="X90">
        <v>65.138608213218845</v>
      </c>
      <c r="Y90">
        <v>0</v>
      </c>
      <c r="Z90">
        <v>2.893749550407013</v>
      </c>
      <c r="AA90">
        <v>0</v>
      </c>
      <c r="AB90">
        <v>5.8422501082237517</v>
      </c>
      <c r="AC90">
        <v>0</v>
      </c>
      <c r="AD90">
        <v>0</v>
      </c>
      <c r="AE90">
        <v>7.166077643915675</v>
      </c>
      <c r="AF90">
        <v>4.2985324963473186</v>
      </c>
      <c r="AG90">
        <v>29.254974174389481</v>
      </c>
      <c r="AH90">
        <v>0</v>
      </c>
      <c r="AI90">
        <v>0</v>
      </c>
      <c r="AJ90">
        <v>0</v>
      </c>
      <c r="AK90">
        <v>11.342312258818618</v>
      </c>
      <c r="AL90">
        <v>18.301795521202795</v>
      </c>
      <c r="AM90">
        <v>7.0526648361511164</v>
      </c>
      <c r="AN90">
        <v>0</v>
      </c>
      <c r="AO90">
        <v>0</v>
      </c>
      <c r="AP90">
        <v>2.4886826599874765</v>
      </c>
      <c r="AQ90">
        <v>0</v>
      </c>
      <c r="AR90">
        <v>20.960674700062619</v>
      </c>
      <c r="AS90">
        <v>14.083894970569819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42.727387509868741</v>
      </c>
      <c r="BB90">
        <f t="shared" si="1"/>
        <v>979.45891655397861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513.88908554234422</v>
      </c>
      <c r="L91">
        <v>9.4864949669130816</v>
      </c>
      <c r="M91">
        <v>63.108053804444786</v>
      </c>
      <c r="N91">
        <v>51.504559077636202</v>
      </c>
      <c r="O91">
        <v>72.686354785658935</v>
      </c>
      <c r="P91">
        <v>20.226170258755268</v>
      </c>
      <c r="Q91">
        <v>0</v>
      </c>
      <c r="R91">
        <v>18.421453601273992</v>
      </c>
      <c r="S91">
        <v>11.495999768083674</v>
      </c>
      <c r="T91">
        <v>0</v>
      </c>
      <c r="U91">
        <v>52.034697043376887</v>
      </c>
      <c r="V91">
        <v>5.1460157039774588</v>
      </c>
      <c r="W91">
        <v>14.737938598335809</v>
      </c>
      <c r="X91">
        <v>65.138608213218845</v>
      </c>
      <c r="Y91">
        <v>0</v>
      </c>
      <c r="Z91">
        <v>2.893749550407013</v>
      </c>
      <c r="AA91">
        <v>0</v>
      </c>
      <c r="AB91">
        <v>5.8422501082237517</v>
      </c>
      <c r="AC91">
        <v>0</v>
      </c>
      <c r="AD91">
        <v>0</v>
      </c>
      <c r="AE91">
        <v>7.166077643915675</v>
      </c>
      <c r="AF91">
        <v>4.2985324963473186</v>
      </c>
      <c r="AG91">
        <v>29.254974174389481</v>
      </c>
      <c r="AH91">
        <v>0</v>
      </c>
      <c r="AI91">
        <v>0</v>
      </c>
      <c r="AJ91">
        <v>0</v>
      </c>
      <c r="AK91">
        <v>11.342312258818618</v>
      </c>
      <c r="AL91">
        <v>18.301795521202795</v>
      </c>
      <c r="AM91">
        <v>7.0526648361511164</v>
      </c>
      <c r="AN91">
        <v>0</v>
      </c>
      <c r="AO91">
        <v>0</v>
      </c>
      <c r="AP91">
        <v>2.4886826599874765</v>
      </c>
      <c r="AQ91">
        <v>0</v>
      </c>
      <c r="AR91">
        <v>19.498301876017532</v>
      </c>
      <c r="AS91">
        <v>14.083894970569819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42.640124299830021</v>
      </c>
      <c r="BB91">
        <f t="shared" si="1"/>
        <v>977.45854316022007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513.88908554234422</v>
      </c>
      <c r="L92">
        <v>9.4865247425531134</v>
      </c>
      <c r="M92">
        <v>63.108053804444786</v>
      </c>
      <c r="N92">
        <v>51.504559077636202</v>
      </c>
      <c r="O92">
        <v>72.686354785658935</v>
      </c>
      <c r="P92">
        <v>20.226170258755268</v>
      </c>
      <c r="Q92">
        <v>0</v>
      </c>
      <c r="R92">
        <v>18.421453601273992</v>
      </c>
      <c r="S92">
        <v>11.495999768083674</v>
      </c>
      <c r="T92">
        <v>0</v>
      </c>
      <c r="U92">
        <v>52.034697043376887</v>
      </c>
      <c r="V92">
        <v>5.1460157039774588</v>
      </c>
      <c r="W92">
        <v>14.737938598335809</v>
      </c>
      <c r="X92">
        <v>65.138608213218845</v>
      </c>
      <c r="Y92">
        <v>0</v>
      </c>
      <c r="Z92">
        <v>2.893749550407013</v>
      </c>
      <c r="AA92">
        <v>0</v>
      </c>
      <c r="AB92">
        <v>5.8422501082237517</v>
      </c>
      <c r="AC92">
        <v>0</v>
      </c>
      <c r="AD92">
        <v>0</v>
      </c>
      <c r="AE92">
        <v>7.166077643915675</v>
      </c>
      <c r="AF92">
        <v>4.2985324963473186</v>
      </c>
      <c r="AG92">
        <v>29.254974174389481</v>
      </c>
      <c r="AH92">
        <v>0</v>
      </c>
      <c r="AI92">
        <v>0</v>
      </c>
      <c r="AJ92">
        <v>0</v>
      </c>
      <c r="AK92">
        <v>11.342312258818618</v>
      </c>
      <c r="AL92">
        <v>9.5866549451226462</v>
      </c>
      <c r="AM92">
        <v>7.0526648361511164</v>
      </c>
      <c r="AN92">
        <v>0</v>
      </c>
      <c r="AO92">
        <v>0</v>
      </c>
      <c r="AP92">
        <v>2.4886826599874765</v>
      </c>
      <c r="AQ92">
        <v>0</v>
      </c>
      <c r="AR92">
        <v>19.498301876017532</v>
      </c>
      <c r="AS92">
        <v>14.083894970569819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42.275832668371628</v>
      </c>
      <c r="BB92">
        <f t="shared" si="1"/>
        <v>969.10772399123834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513.88858304676251</v>
      </c>
      <c r="L93">
        <v>9.4864340999564547</v>
      </c>
      <c r="M93">
        <v>63.108053804444786</v>
      </c>
      <c r="N93">
        <v>51.504559077636202</v>
      </c>
      <c r="O93">
        <v>72.686354785658935</v>
      </c>
      <c r="P93">
        <v>20.226170258755268</v>
      </c>
      <c r="Q93">
        <v>0</v>
      </c>
      <c r="R93">
        <v>18.421453601273992</v>
      </c>
      <c r="S93">
        <v>11.939052389897723</v>
      </c>
      <c r="T93">
        <v>0</v>
      </c>
      <c r="U93">
        <v>52.034697043376887</v>
      </c>
      <c r="V93">
        <v>5.1460157039774588</v>
      </c>
      <c r="W93">
        <v>15.363134138243494</v>
      </c>
      <c r="X93">
        <v>65.138608213218845</v>
      </c>
      <c r="Y93">
        <v>0</v>
      </c>
      <c r="Z93">
        <v>2.893749550407013</v>
      </c>
      <c r="AA93">
        <v>0</v>
      </c>
      <c r="AB93">
        <v>5.8422501082237517</v>
      </c>
      <c r="AC93">
        <v>0</v>
      </c>
      <c r="AD93">
        <v>0</v>
      </c>
      <c r="AE93">
        <v>7.166077643915675</v>
      </c>
      <c r="AF93">
        <v>4.2985324963473186</v>
      </c>
      <c r="AG93">
        <v>29.254974174389481</v>
      </c>
      <c r="AH93">
        <v>0</v>
      </c>
      <c r="AI93">
        <v>0</v>
      </c>
      <c r="AJ93">
        <v>0</v>
      </c>
      <c r="AK93">
        <v>11.342312258818618</v>
      </c>
      <c r="AL93">
        <v>9.5866549451226462</v>
      </c>
      <c r="AM93">
        <v>7.0526648361511164</v>
      </c>
      <c r="AN93">
        <v>0</v>
      </c>
      <c r="AO93">
        <v>0</v>
      </c>
      <c r="AP93">
        <v>2.4886826599874765</v>
      </c>
      <c r="AQ93">
        <v>0</v>
      </c>
      <c r="AR93">
        <v>17.548471596743898</v>
      </c>
      <c r="AS93">
        <v>14.083894970569819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42.238957742682089</v>
      </c>
      <c r="BB93">
        <f t="shared" si="1"/>
        <v>968.26242366119754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513.88858304676251</v>
      </c>
      <c r="L94">
        <v>9.4864340999564547</v>
      </c>
      <c r="M94">
        <v>63.108053804444786</v>
      </c>
      <c r="N94">
        <v>51.504559077636202</v>
      </c>
      <c r="O94">
        <v>72.686354785658935</v>
      </c>
      <c r="P94">
        <v>20.226170258755268</v>
      </c>
      <c r="Q94">
        <v>0</v>
      </c>
      <c r="R94">
        <v>18.421453601273992</v>
      </c>
      <c r="S94">
        <v>11.494437531051473</v>
      </c>
      <c r="T94">
        <v>0</v>
      </c>
      <c r="U94">
        <v>52.034697043376887</v>
      </c>
      <c r="V94">
        <v>5.1460157039774588</v>
      </c>
      <c r="W94">
        <v>15.356615638164756</v>
      </c>
      <c r="X94">
        <v>65.130968226273083</v>
      </c>
      <c r="Y94">
        <v>0</v>
      </c>
      <c r="Z94">
        <v>2.893749550407013</v>
      </c>
      <c r="AA94">
        <v>0</v>
      </c>
      <c r="AB94">
        <v>0</v>
      </c>
      <c r="AC94">
        <v>0</v>
      </c>
      <c r="AD94">
        <v>0</v>
      </c>
      <c r="AE94">
        <v>7.166077643915675</v>
      </c>
      <c r="AF94">
        <v>4.2985324963473186</v>
      </c>
      <c r="AG94">
        <v>29.254974174389481</v>
      </c>
      <c r="AH94">
        <v>0</v>
      </c>
      <c r="AI94">
        <v>0</v>
      </c>
      <c r="AJ94">
        <v>0</v>
      </c>
      <c r="AK94">
        <v>11.342312258818618</v>
      </c>
      <c r="AL94">
        <v>9.5866549451226462</v>
      </c>
      <c r="AM94">
        <v>7.0526648361511164</v>
      </c>
      <c r="AN94">
        <v>0</v>
      </c>
      <c r="AO94">
        <v>0</v>
      </c>
      <c r="AP94">
        <v>2.4886826599874765</v>
      </c>
      <c r="AQ94">
        <v>0</v>
      </c>
      <c r="AR94">
        <v>17.548471596743898</v>
      </c>
      <c r="AS94">
        <v>14.083894970569819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41.975574962300939</v>
      </c>
      <c r="BB94">
        <f t="shared" si="1"/>
        <v>962.22478298748422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513.88953412782666</v>
      </c>
      <c r="L95">
        <v>9.4864534183871871</v>
      </c>
      <c r="M95">
        <v>63.108053804444786</v>
      </c>
      <c r="N95">
        <v>51.504559077636202</v>
      </c>
      <c r="O95">
        <v>72.686354785658935</v>
      </c>
      <c r="P95">
        <v>20.226170258755268</v>
      </c>
      <c r="Q95">
        <v>0</v>
      </c>
      <c r="R95">
        <v>19.128894911203989</v>
      </c>
      <c r="S95">
        <v>11.494437531051473</v>
      </c>
      <c r="T95">
        <v>0</v>
      </c>
      <c r="U95">
        <v>52.034697043376887</v>
      </c>
      <c r="V95">
        <v>5.1460157039774588</v>
      </c>
      <c r="W95">
        <v>15.356615638164756</v>
      </c>
      <c r="X95">
        <v>65.131055438967095</v>
      </c>
      <c r="Y95">
        <v>0</v>
      </c>
      <c r="Z95">
        <v>2.893749550407013</v>
      </c>
      <c r="AA95">
        <v>0</v>
      </c>
      <c r="AB95">
        <v>0</v>
      </c>
      <c r="AC95">
        <v>0</v>
      </c>
      <c r="AD95">
        <v>0</v>
      </c>
      <c r="AE95">
        <v>7.166077643915675</v>
      </c>
      <c r="AF95">
        <v>4.2985324963473186</v>
      </c>
      <c r="AG95">
        <v>29.254974174389481</v>
      </c>
      <c r="AH95">
        <v>0</v>
      </c>
      <c r="AI95">
        <v>0</v>
      </c>
      <c r="AJ95">
        <v>0</v>
      </c>
      <c r="AK95">
        <v>11.342312258818618</v>
      </c>
      <c r="AL95">
        <v>9.5866549451226462</v>
      </c>
      <c r="AM95">
        <v>7.0526648361511164</v>
      </c>
      <c r="AN95">
        <v>0</v>
      </c>
      <c r="AO95">
        <v>0</v>
      </c>
      <c r="AP95">
        <v>0.5656095704445836</v>
      </c>
      <c r="AQ95">
        <v>0</v>
      </c>
      <c r="AR95">
        <v>19.98575933124609</v>
      </c>
      <c r="AS95">
        <v>14.083894970569819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42.026684389404814</v>
      </c>
      <c r="BB95">
        <f t="shared" si="1"/>
        <v>963.39638712745852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513.88953412782666</v>
      </c>
      <c r="L96">
        <v>9.4864534183871871</v>
      </c>
      <c r="M96">
        <v>63.108053804444786</v>
      </c>
      <c r="N96">
        <v>51.504559077636202</v>
      </c>
      <c r="O96">
        <v>72.686354785658935</v>
      </c>
      <c r="P96">
        <v>20.226170258755268</v>
      </c>
      <c r="Q96">
        <v>0</v>
      </c>
      <c r="R96">
        <v>18.424599185730369</v>
      </c>
      <c r="S96">
        <v>11.494437531051473</v>
      </c>
      <c r="T96">
        <v>0</v>
      </c>
      <c r="U96">
        <v>52.034697043376887</v>
      </c>
      <c r="V96">
        <v>5.1528956732898568</v>
      </c>
      <c r="W96">
        <v>15.356615638164756</v>
      </c>
      <c r="X96">
        <v>65.131055438967095</v>
      </c>
      <c r="Y96">
        <v>0</v>
      </c>
      <c r="Z96">
        <v>2.893749550407013</v>
      </c>
      <c r="AA96">
        <v>0</v>
      </c>
      <c r="AB96">
        <v>0</v>
      </c>
      <c r="AC96">
        <v>0</v>
      </c>
      <c r="AD96">
        <v>0</v>
      </c>
      <c r="AE96">
        <v>7.166077643915675</v>
      </c>
      <c r="AF96">
        <v>4.2985324963473186</v>
      </c>
      <c r="AG96">
        <v>29.254974174389481</v>
      </c>
      <c r="AH96">
        <v>0</v>
      </c>
      <c r="AI96">
        <v>0</v>
      </c>
      <c r="AJ96">
        <v>0</v>
      </c>
      <c r="AK96">
        <v>11.342312258818618</v>
      </c>
      <c r="AL96">
        <v>9.5866549451226462</v>
      </c>
      <c r="AM96">
        <v>7.0526648361511164</v>
      </c>
      <c r="AN96">
        <v>0</v>
      </c>
      <c r="AO96">
        <v>0</v>
      </c>
      <c r="AP96">
        <v>0.5656095704445836</v>
      </c>
      <c r="AQ96">
        <v>0</v>
      </c>
      <c r="AR96">
        <v>19.98575933124609</v>
      </c>
      <c r="AS96">
        <v>14.083894970569819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41.99753241079727</v>
      </c>
      <c r="BB96">
        <f t="shared" si="1"/>
        <v>962.72812334990488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513.88689763567334</v>
      </c>
      <c r="L97">
        <v>9.4864534183871871</v>
      </c>
      <c r="M97">
        <v>63.108053804444786</v>
      </c>
      <c r="N97">
        <v>51.504559077636202</v>
      </c>
      <c r="O97">
        <v>72.686354785658935</v>
      </c>
      <c r="P97">
        <v>20.226170258755268</v>
      </c>
      <c r="Q97">
        <v>0</v>
      </c>
      <c r="R97">
        <v>18.424599185730369</v>
      </c>
      <c r="S97">
        <v>11.494437531051473</v>
      </c>
      <c r="T97">
        <v>0</v>
      </c>
      <c r="U97">
        <v>52.034697043376887</v>
      </c>
      <c r="V97">
        <v>5.1528956732898568</v>
      </c>
      <c r="W97">
        <v>15.356615638164756</v>
      </c>
      <c r="X97">
        <v>65.131055438967095</v>
      </c>
      <c r="Y97">
        <v>0</v>
      </c>
      <c r="Z97">
        <v>2.893749550407013</v>
      </c>
      <c r="AA97">
        <v>0</v>
      </c>
      <c r="AB97">
        <v>0</v>
      </c>
      <c r="AC97">
        <v>0</v>
      </c>
      <c r="AD97">
        <v>0</v>
      </c>
      <c r="AE97">
        <v>7.166077643915675</v>
      </c>
      <c r="AF97">
        <v>4.2985324963473186</v>
      </c>
      <c r="AG97">
        <v>29.254974174389481</v>
      </c>
      <c r="AH97">
        <v>0</v>
      </c>
      <c r="AI97">
        <v>0</v>
      </c>
      <c r="AJ97">
        <v>0</v>
      </c>
      <c r="AK97">
        <v>11.342312258818618</v>
      </c>
      <c r="AL97">
        <v>9.5866549451226462</v>
      </c>
      <c r="AM97">
        <v>7.0526648361511164</v>
      </c>
      <c r="AN97">
        <v>0</v>
      </c>
      <c r="AO97">
        <v>0</v>
      </c>
      <c r="AP97">
        <v>0.5656095704445836</v>
      </c>
      <c r="AQ97">
        <v>0</v>
      </c>
      <c r="AR97">
        <v>19.98575933124609</v>
      </c>
      <c r="AS97">
        <v>14.083894970569819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41.997422205425288</v>
      </c>
      <c r="BB97">
        <f t="shared" si="1"/>
        <v>962.72559706312359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513.88994708693929</v>
      </c>
      <c r="L98">
        <v>9.5121039175617668</v>
      </c>
      <c r="M98">
        <v>63.108053804444786</v>
      </c>
      <c r="N98">
        <v>51.504559077636202</v>
      </c>
      <c r="O98">
        <v>72.686354785658935</v>
      </c>
      <c r="P98">
        <v>20.226170258755268</v>
      </c>
      <c r="Q98">
        <v>0</v>
      </c>
      <c r="R98">
        <v>18.424599185730369</v>
      </c>
      <c r="S98">
        <v>11.494437531051473</v>
      </c>
      <c r="T98">
        <v>0</v>
      </c>
      <c r="U98">
        <v>52.034697043376887</v>
      </c>
      <c r="V98">
        <v>5.1528956732898568</v>
      </c>
      <c r="W98">
        <v>15.356615638164756</v>
      </c>
      <c r="X98">
        <v>65.131055438967095</v>
      </c>
      <c r="Y98">
        <v>0</v>
      </c>
      <c r="Z98">
        <v>2.8655792385723231</v>
      </c>
      <c r="AA98">
        <v>0</v>
      </c>
      <c r="AB98">
        <v>0</v>
      </c>
      <c r="AC98">
        <v>0</v>
      </c>
      <c r="AD98">
        <v>0</v>
      </c>
      <c r="AE98">
        <v>7.166077643915675</v>
      </c>
      <c r="AF98">
        <v>4.2985324963473186</v>
      </c>
      <c r="AG98">
        <v>29.254974174389481</v>
      </c>
      <c r="AH98">
        <v>0</v>
      </c>
      <c r="AI98">
        <v>0</v>
      </c>
      <c r="AJ98">
        <v>0</v>
      </c>
      <c r="AK98">
        <v>11.342312258818618</v>
      </c>
      <c r="AL98">
        <v>9.5866549451226462</v>
      </c>
      <c r="AM98">
        <v>7.0526648361511164</v>
      </c>
      <c r="AN98">
        <v>0</v>
      </c>
      <c r="AO98">
        <v>0</v>
      </c>
      <c r="AP98">
        <v>0.5656095704445836</v>
      </c>
      <c r="AQ98">
        <v>0</v>
      </c>
      <c r="AR98">
        <v>19.98575933124609</v>
      </c>
      <c r="AS98">
        <v>14.083894970569819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41.997444344318986</v>
      </c>
      <c r="BB98">
        <f t="shared" si="1"/>
        <v>962.72610456283553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10.134332055222314</v>
      </c>
      <c r="L99">
        <f t="shared" si="2"/>
        <v>6.1684513358610693E-2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0.48542808621012601</v>
      </c>
      <c r="Q99">
        <f t="shared" si="2"/>
        <v>0</v>
      </c>
      <c r="R99">
        <f t="shared" si="2"/>
        <v>0.44174754255590232</v>
      </c>
      <c r="S99">
        <f t="shared" si="2"/>
        <v>0.27599559433999737</v>
      </c>
      <c r="T99">
        <f t="shared" si="2"/>
        <v>0</v>
      </c>
      <c r="U99">
        <f t="shared" si="2"/>
        <v>1.248832729041045</v>
      </c>
      <c r="V99">
        <f t="shared" si="2"/>
        <v>0.1232842224289285</v>
      </c>
      <c r="W99">
        <f t="shared" si="2"/>
        <v>0.36792408619381517</v>
      </c>
      <c r="X99">
        <f t="shared" si="2"/>
        <v>1.5583577366100116</v>
      </c>
      <c r="Y99">
        <f t="shared" si="2"/>
        <v>0</v>
      </c>
      <c r="Z99">
        <f t="shared" si="2"/>
        <v>8.8250372973700697E-2</v>
      </c>
      <c r="AA99">
        <f t="shared" si="2"/>
        <v>3.8770756771446466E-2</v>
      </c>
      <c r="AB99">
        <f t="shared" si="2"/>
        <v>0.10511578829406704</v>
      </c>
      <c r="AC99">
        <f t="shared" si="2"/>
        <v>6.9259490503235238E-2</v>
      </c>
      <c r="AD99">
        <f t="shared" si="2"/>
        <v>4.7443618984945729E-2</v>
      </c>
      <c r="AE99">
        <f t="shared" si="2"/>
        <v>0.20161845283542032</v>
      </c>
      <c r="AF99">
        <f t="shared" si="2"/>
        <v>0.16355220821089031</v>
      </c>
      <c r="AG99">
        <f t="shared" si="2"/>
        <v>0.70211938018534825</v>
      </c>
      <c r="AH99">
        <f t="shared" si="2"/>
        <v>0.27887364600701831</v>
      </c>
      <c r="AI99">
        <f t="shared" si="2"/>
        <v>1.1945614902055939E-2</v>
      </c>
      <c r="AJ99">
        <f t="shared" si="2"/>
        <v>0</v>
      </c>
      <c r="AK99">
        <f t="shared" si="2"/>
        <v>0.27221549421164704</v>
      </c>
      <c r="AL99">
        <f t="shared" si="2"/>
        <v>0.50373513090325417</v>
      </c>
      <c r="AM99">
        <f t="shared" si="2"/>
        <v>0.16926395606762698</v>
      </c>
      <c r="AN99">
        <f t="shared" si="2"/>
        <v>0</v>
      </c>
      <c r="AO99">
        <f t="shared" si="2"/>
        <v>0</v>
      </c>
      <c r="AP99">
        <f t="shared" si="2"/>
        <v>1.4988657512836559E-2</v>
      </c>
      <c r="AQ99">
        <f t="shared" si="2"/>
        <v>0.30187101985493631</v>
      </c>
      <c r="AR99">
        <f t="shared" si="2"/>
        <v>0.50049703852598582</v>
      </c>
      <c r="AS99">
        <f t="shared" si="2"/>
        <v>0.33923940420037652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0.96146361211492692</v>
      </c>
      <c r="BB99">
        <f t="shared" si="1"/>
        <v>22.040058208816379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80.42110678141924</v>
      </c>
      <c r="L3">
        <v>20.162060634553971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10.652047434105722</v>
      </c>
      <c r="S3">
        <v>3.0141034466301142</v>
      </c>
      <c r="T3">
        <v>0</v>
      </c>
      <c r="U3">
        <v>277.27835253619747</v>
      </c>
      <c r="V3">
        <v>2.972824426897994</v>
      </c>
      <c r="W3">
        <v>5.0294145977208284</v>
      </c>
      <c r="X3">
        <v>18.096791583741805</v>
      </c>
      <c r="Y3">
        <v>0</v>
      </c>
      <c r="Z3">
        <v>3.3470506720935078</v>
      </c>
      <c r="AA3">
        <v>0</v>
      </c>
      <c r="AB3">
        <v>0</v>
      </c>
      <c r="AC3">
        <v>0</v>
      </c>
      <c r="AD3">
        <v>0</v>
      </c>
      <c r="AE3">
        <v>4.144036512627844</v>
      </c>
      <c r="AF3">
        <v>0</v>
      </c>
      <c r="AG3">
        <v>0</v>
      </c>
      <c r="AH3">
        <v>0</v>
      </c>
      <c r="AI3">
        <v>0</v>
      </c>
      <c r="AJ3">
        <v>0</v>
      </c>
      <c r="AK3">
        <v>6.5579763957420161</v>
      </c>
      <c r="AL3">
        <v>3.2633774072046311</v>
      </c>
      <c r="AM3">
        <v>4.0784515664788143</v>
      </c>
      <c r="AN3">
        <v>0</v>
      </c>
      <c r="AO3">
        <v>0</v>
      </c>
      <c r="AP3">
        <v>9.8131688582759335E-2</v>
      </c>
      <c r="AQ3">
        <v>0</v>
      </c>
      <c r="AR3">
        <v>13.390654151534125</v>
      </c>
      <c r="AS3">
        <v>8.3813850135671046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24.719112386370888</v>
      </c>
      <c r="BB3">
        <f>SUM(B3:AZ3)-BA3</f>
        <v>566.64721264642537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80.42110678141924</v>
      </c>
      <c r="L4">
        <v>20.162060634553971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10.652047434105722</v>
      </c>
      <c r="S4">
        <v>3.0141034466301142</v>
      </c>
      <c r="T4">
        <v>0</v>
      </c>
      <c r="U4">
        <v>277.27835253619747</v>
      </c>
      <c r="V4">
        <v>2.972824426897994</v>
      </c>
      <c r="W4">
        <v>5.0294145977208284</v>
      </c>
      <c r="X4">
        <v>18.096791583741805</v>
      </c>
      <c r="Y4">
        <v>0</v>
      </c>
      <c r="Z4">
        <v>3.3470506720935078</v>
      </c>
      <c r="AA4">
        <v>0</v>
      </c>
      <c r="AB4">
        <v>0</v>
      </c>
      <c r="AC4">
        <v>0</v>
      </c>
      <c r="AD4">
        <v>0</v>
      </c>
      <c r="AE4">
        <v>4.144036512627844</v>
      </c>
      <c r="AF4">
        <v>0</v>
      </c>
      <c r="AG4">
        <v>0</v>
      </c>
      <c r="AH4">
        <v>0</v>
      </c>
      <c r="AI4">
        <v>0</v>
      </c>
      <c r="AJ4">
        <v>0</v>
      </c>
      <c r="AK4">
        <v>6.5579763957420161</v>
      </c>
      <c r="AL4">
        <v>3.2633774072046311</v>
      </c>
      <c r="AM4">
        <v>4.0784515664788143</v>
      </c>
      <c r="AN4">
        <v>0</v>
      </c>
      <c r="AO4">
        <v>0</v>
      </c>
      <c r="AP4">
        <v>9.8131688582759335E-2</v>
      </c>
      <c r="AQ4">
        <v>0</v>
      </c>
      <c r="AR4">
        <v>13.390654151534125</v>
      </c>
      <c r="AS4">
        <v>8.3813850135671046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24.719112386370888</v>
      </c>
      <c r="BB4">
        <f t="shared" ref="BB4:BB67" si="0">SUM(B4:AZ4)-BA4</f>
        <v>566.64721264642537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82.020111140226703</v>
      </c>
      <c r="L5">
        <v>20.402797965516903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10.652047434105722</v>
      </c>
      <c r="S5">
        <v>3.0141034466301142</v>
      </c>
      <c r="T5">
        <v>0</v>
      </c>
      <c r="U5">
        <v>277.27835253619747</v>
      </c>
      <c r="V5">
        <v>2.972824426897994</v>
      </c>
      <c r="W5">
        <v>5.0294145977208284</v>
      </c>
      <c r="X5">
        <v>18.096791583741805</v>
      </c>
      <c r="Y5">
        <v>0</v>
      </c>
      <c r="Z5">
        <v>3.3470506720935078</v>
      </c>
      <c r="AA5">
        <v>0</v>
      </c>
      <c r="AB5">
        <v>0</v>
      </c>
      <c r="AC5">
        <v>0</v>
      </c>
      <c r="AD5">
        <v>0</v>
      </c>
      <c r="AE5">
        <v>4.144036512627844</v>
      </c>
      <c r="AF5">
        <v>0</v>
      </c>
      <c r="AG5">
        <v>0</v>
      </c>
      <c r="AH5">
        <v>0</v>
      </c>
      <c r="AI5">
        <v>0</v>
      </c>
      <c r="AJ5">
        <v>0</v>
      </c>
      <c r="AK5">
        <v>6.5579763957420161</v>
      </c>
      <c r="AL5">
        <v>3.2633774072046311</v>
      </c>
      <c r="AM5">
        <v>4.0784515664788143</v>
      </c>
      <c r="AN5">
        <v>0</v>
      </c>
      <c r="AO5">
        <v>0</v>
      </c>
      <c r="AP5">
        <v>9.8131688582759335E-2</v>
      </c>
      <c r="AQ5">
        <v>0</v>
      </c>
      <c r="AR5">
        <v>11.981111609267376</v>
      </c>
      <c r="AS5">
        <v>8.3813850135671046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24.737094710736528</v>
      </c>
      <c r="BB5">
        <f t="shared" si="0"/>
        <v>567.05942946956327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80.421363113294689</v>
      </c>
      <c r="L6">
        <v>20.402797965516903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10.652047434105722</v>
      </c>
      <c r="S6">
        <v>3.0141034466301142</v>
      </c>
      <c r="T6">
        <v>0</v>
      </c>
      <c r="U6">
        <v>277.27835253619747</v>
      </c>
      <c r="V6">
        <v>2.972824426897994</v>
      </c>
      <c r="W6">
        <v>5.0294145977208284</v>
      </c>
      <c r="X6">
        <v>18.096791583741805</v>
      </c>
      <c r="Y6">
        <v>0</v>
      </c>
      <c r="Z6">
        <v>3.3470506720935078</v>
      </c>
      <c r="AA6">
        <v>0</v>
      </c>
      <c r="AB6">
        <v>0</v>
      </c>
      <c r="AC6">
        <v>0</v>
      </c>
      <c r="AD6">
        <v>0</v>
      </c>
      <c r="AE6">
        <v>4.144036512627844</v>
      </c>
      <c r="AF6">
        <v>0</v>
      </c>
      <c r="AG6">
        <v>0</v>
      </c>
      <c r="AH6">
        <v>0</v>
      </c>
      <c r="AI6">
        <v>0</v>
      </c>
      <c r="AJ6">
        <v>0</v>
      </c>
      <c r="AK6">
        <v>6.5579763957420161</v>
      </c>
      <c r="AL6">
        <v>3.2633774072046311</v>
      </c>
      <c r="AM6">
        <v>4.0784515664788143</v>
      </c>
      <c r="AN6">
        <v>0</v>
      </c>
      <c r="AO6">
        <v>0</v>
      </c>
      <c r="AP6">
        <v>9.8131688582759335E-2</v>
      </c>
      <c r="AQ6">
        <v>0</v>
      </c>
      <c r="AR6">
        <v>11.981111609267376</v>
      </c>
      <c r="AS6">
        <v>8.3813850135671046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24.670267043210771</v>
      </c>
      <c r="BB6">
        <f t="shared" si="0"/>
        <v>565.5275091101571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80.422090613054223</v>
      </c>
      <c r="L7">
        <v>20.110878569333021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10.652047434105722</v>
      </c>
      <c r="S7">
        <v>3.0141034466301142</v>
      </c>
      <c r="T7">
        <v>0</v>
      </c>
      <c r="U7">
        <v>277.27835253619747</v>
      </c>
      <c r="V7">
        <v>2.972824426897994</v>
      </c>
      <c r="W7">
        <v>5.0294145977208284</v>
      </c>
      <c r="X7">
        <v>18.096791583741805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4.144036512627844</v>
      </c>
      <c r="AF7">
        <v>0</v>
      </c>
      <c r="AG7">
        <v>0</v>
      </c>
      <c r="AH7">
        <v>0</v>
      </c>
      <c r="AI7">
        <v>0</v>
      </c>
      <c r="AJ7">
        <v>0</v>
      </c>
      <c r="AK7">
        <v>6.5579763957420161</v>
      </c>
      <c r="AL7">
        <v>6.2300840446498418</v>
      </c>
      <c r="AM7">
        <v>4.0784515664788143</v>
      </c>
      <c r="AN7">
        <v>0</v>
      </c>
      <c r="AO7">
        <v>0</v>
      </c>
      <c r="AP7">
        <v>9.8131688582759335E-2</v>
      </c>
      <c r="AQ7">
        <v>0</v>
      </c>
      <c r="AR7">
        <v>11.981111609267376</v>
      </c>
      <c r="AS7">
        <v>8.3813850135671046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24.712150205878871</v>
      </c>
      <c r="BB7">
        <f t="shared" si="0"/>
        <v>566.48761548500329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80.422185380830101</v>
      </c>
      <c r="L8">
        <v>20.110878569333021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10.652047434105722</v>
      </c>
      <c r="S8">
        <v>3.0141034466301142</v>
      </c>
      <c r="T8">
        <v>0</v>
      </c>
      <c r="U8">
        <v>277.27835253619747</v>
      </c>
      <c r="V8">
        <v>2.972824426897994</v>
      </c>
      <c r="W8">
        <v>5.0294145977208284</v>
      </c>
      <c r="X8">
        <v>18.096791583741805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4.144036512627844</v>
      </c>
      <c r="AF8">
        <v>0</v>
      </c>
      <c r="AG8">
        <v>0</v>
      </c>
      <c r="AH8">
        <v>0</v>
      </c>
      <c r="AI8">
        <v>0</v>
      </c>
      <c r="AJ8">
        <v>0</v>
      </c>
      <c r="AK8">
        <v>6.5579763957420161</v>
      </c>
      <c r="AL8">
        <v>20.470275692357049</v>
      </c>
      <c r="AM8">
        <v>4.0784515664788143</v>
      </c>
      <c r="AN8">
        <v>0</v>
      </c>
      <c r="AO8">
        <v>0</v>
      </c>
      <c r="AP8">
        <v>9.8131688582759335E-2</v>
      </c>
      <c r="AQ8">
        <v>0</v>
      </c>
      <c r="AR8">
        <v>11.981111609267376</v>
      </c>
      <c r="AS8">
        <v>8.3813850135671046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25.30739417804606</v>
      </c>
      <c r="BB8">
        <f t="shared" si="0"/>
        <v>580.13265792831919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80.421737909564541</v>
      </c>
      <c r="L9">
        <v>20.110878569333021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10.652047434105722</v>
      </c>
      <c r="S9">
        <v>3.0141034466301142</v>
      </c>
      <c r="T9">
        <v>0</v>
      </c>
      <c r="U9">
        <v>277.27835253619747</v>
      </c>
      <c r="V9">
        <v>2.972824426897994</v>
      </c>
      <c r="W9">
        <v>5.0294145977208284</v>
      </c>
      <c r="X9">
        <v>18.096791583741805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4.144036512627844</v>
      </c>
      <c r="AF9">
        <v>0</v>
      </c>
      <c r="AG9">
        <v>0</v>
      </c>
      <c r="AH9">
        <v>0</v>
      </c>
      <c r="AI9">
        <v>0</v>
      </c>
      <c r="AJ9">
        <v>0</v>
      </c>
      <c r="AK9">
        <v>6.5579763957420161</v>
      </c>
      <c r="AL9">
        <v>20.470275692357049</v>
      </c>
      <c r="AM9">
        <v>4.0784515664788143</v>
      </c>
      <c r="AN9">
        <v>0</v>
      </c>
      <c r="AO9">
        <v>0</v>
      </c>
      <c r="AP9">
        <v>9.8131688582759335E-2</v>
      </c>
      <c r="AQ9">
        <v>0</v>
      </c>
      <c r="AR9">
        <v>13.390654151534125</v>
      </c>
      <c r="AS9">
        <v>8.3813850135671046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25.366294352013917</v>
      </c>
      <c r="BB9">
        <f t="shared" si="0"/>
        <v>581.48285282535255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80.431879653245005</v>
      </c>
      <c r="L10">
        <v>20.110878569333021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10.652047434105722</v>
      </c>
      <c r="S10">
        <v>3.0141034466301142</v>
      </c>
      <c r="T10">
        <v>0</v>
      </c>
      <c r="U10">
        <v>277.27835253619747</v>
      </c>
      <c r="V10">
        <v>2.972824426897994</v>
      </c>
      <c r="W10">
        <v>5.0294145977208284</v>
      </c>
      <c r="X10">
        <v>18.096791583741805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4.144036512627844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6.5579763957420161</v>
      </c>
      <c r="AL10">
        <v>20.470275692357049</v>
      </c>
      <c r="AM10">
        <v>4.0784515664788143</v>
      </c>
      <c r="AN10">
        <v>0</v>
      </c>
      <c r="AO10">
        <v>0</v>
      </c>
      <c r="AP10">
        <v>9.8131688582759335E-2</v>
      </c>
      <c r="AQ10">
        <v>0</v>
      </c>
      <c r="AR10">
        <v>13.390654151534125</v>
      </c>
      <c r="AS10">
        <v>8.3813850135671046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25.366718276899753</v>
      </c>
      <c r="BB10">
        <f t="shared" si="0"/>
        <v>581.49257064414712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80.422486532835634</v>
      </c>
      <c r="L11">
        <v>20.110878569333021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10.652047434105722</v>
      </c>
      <c r="S11">
        <v>3.0141034466301142</v>
      </c>
      <c r="T11">
        <v>0</v>
      </c>
      <c r="U11">
        <v>277.27835253619747</v>
      </c>
      <c r="V11">
        <v>2.972824426897994</v>
      </c>
      <c r="W11">
        <v>5.0294145977208284</v>
      </c>
      <c r="X11">
        <v>18.096791583741805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4.144036512627844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6.5579763957420161</v>
      </c>
      <c r="AL11">
        <v>20.470275692357049</v>
      </c>
      <c r="AM11">
        <v>4.0784515664788143</v>
      </c>
      <c r="AN11">
        <v>0</v>
      </c>
      <c r="AO11">
        <v>0</v>
      </c>
      <c r="AP11">
        <v>0.16355299102483822</v>
      </c>
      <c r="AQ11">
        <v>0</v>
      </c>
      <c r="AR11">
        <v>11.981111609267376</v>
      </c>
      <c r="AS11">
        <v>8.3813850135671046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25.310141376641972</v>
      </c>
      <c r="BB11">
        <f t="shared" si="0"/>
        <v>580.19563318417102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80.421138450284957</v>
      </c>
      <c r="L12">
        <v>20.110878569333021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10.652047434105722</v>
      </c>
      <c r="S12">
        <v>3.0141034466301142</v>
      </c>
      <c r="T12">
        <v>0</v>
      </c>
      <c r="U12">
        <v>277.27835253619747</v>
      </c>
      <c r="V12">
        <v>2.972824426897994</v>
      </c>
      <c r="W12">
        <v>5.0294145977208284</v>
      </c>
      <c r="X12">
        <v>18.096791583741805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4.144036512627844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6.5579763957420161</v>
      </c>
      <c r="AL12">
        <v>6.2300840446498418</v>
      </c>
      <c r="AM12">
        <v>4.0784515664788143</v>
      </c>
      <c r="AN12">
        <v>0</v>
      </c>
      <c r="AO12">
        <v>0</v>
      </c>
      <c r="AP12">
        <v>0.16355299102483822</v>
      </c>
      <c r="AQ12">
        <v>0</v>
      </c>
      <c r="AR12">
        <v>11.981111609267376</v>
      </c>
      <c r="AS12">
        <v>8.3813850135671046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24.714845015917192</v>
      </c>
      <c r="BB12">
        <f t="shared" si="0"/>
        <v>566.54938981463795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80.42234222359096</v>
      </c>
      <c r="L13">
        <v>20.110878569333021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10.652047434105722</v>
      </c>
      <c r="S13">
        <v>3.0141034466301142</v>
      </c>
      <c r="T13">
        <v>0</v>
      </c>
      <c r="U13">
        <v>277.27835253619747</v>
      </c>
      <c r="V13">
        <v>2.972824426897994</v>
      </c>
      <c r="W13">
        <v>5.0294145977208284</v>
      </c>
      <c r="X13">
        <v>18.096791583741805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4.144036512627844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6.5579763957420161</v>
      </c>
      <c r="AL13">
        <v>6.2300840446498418</v>
      </c>
      <c r="AM13">
        <v>4.0784515664788143</v>
      </c>
      <c r="AN13">
        <v>0</v>
      </c>
      <c r="AO13">
        <v>0</v>
      </c>
      <c r="AP13">
        <v>0.16355299102483822</v>
      </c>
      <c r="AQ13">
        <v>0</v>
      </c>
      <c r="AR13">
        <v>11.981111609267376</v>
      </c>
      <c r="AS13">
        <v>8.3813850135671046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24.71489533364138</v>
      </c>
      <c r="BB13">
        <f t="shared" si="0"/>
        <v>566.55054327021969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80.422370849949928</v>
      </c>
      <c r="L14">
        <v>20.110878569333021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10.652047434105722</v>
      </c>
      <c r="S14">
        <v>3.0141034466301142</v>
      </c>
      <c r="T14">
        <v>0</v>
      </c>
      <c r="U14">
        <v>277.27835253619747</v>
      </c>
      <c r="V14">
        <v>2.972824426897994</v>
      </c>
      <c r="W14">
        <v>5.0294145977208284</v>
      </c>
      <c r="X14">
        <v>18.096791583741805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4.144036512627844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6.5579763957420161</v>
      </c>
      <c r="AL14">
        <v>6.2300840446498418</v>
      </c>
      <c r="AM14">
        <v>4.0784515664788143</v>
      </c>
      <c r="AN14">
        <v>0</v>
      </c>
      <c r="AO14">
        <v>0</v>
      </c>
      <c r="AP14">
        <v>0.16355299102483822</v>
      </c>
      <c r="AQ14">
        <v>0</v>
      </c>
      <c r="AR14">
        <v>11.981111609267376</v>
      </c>
      <c r="AS14">
        <v>8.3813850135671046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24.714896530223186</v>
      </c>
      <c r="BB14">
        <f t="shared" si="0"/>
        <v>566.5505706999968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89.637773166390119</v>
      </c>
      <c r="L15">
        <v>20.110878569333021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0</v>
      </c>
      <c r="R15">
        <v>10.652047434105722</v>
      </c>
      <c r="S15">
        <v>3.0141034466301142</v>
      </c>
      <c r="T15">
        <v>0</v>
      </c>
      <c r="U15">
        <v>277.27835253619747</v>
      </c>
      <c r="V15">
        <v>2.972824426897994</v>
      </c>
      <c r="W15">
        <v>5.0294145977208284</v>
      </c>
      <c r="X15">
        <v>18.096791583741805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4.144036512627844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6.5579763957420161</v>
      </c>
      <c r="AL15">
        <v>6.2300840446498418</v>
      </c>
      <c r="AM15">
        <v>4.0784515664788143</v>
      </c>
      <c r="AN15">
        <v>0</v>
      </c>
      <c r="AO15">
        <v>0</v>
      </c>
      <c r="AP15">
        <v>0.16355299102483822</v>
      </c>
      <c r="AQ15">
        <v>0</v>
      </c>
      <c r="AR15">
        <v>13.390654151534125</v>
      </c>
      <c r="AS15">
        <v>8.1450576560217076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25.149140741771738</v>
      </c>
      <c r="BB15">
        <f t="shared" si="0"/>
        <v>576.50494398960984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89.68210699444387</v>
      </c>
      <c r="L16">
        <v>20.110878569333021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0</v>
      </c>
      <c r="R16">
        <v>10.652047434105722</v>
      </c>
      <c r="S16">
        <v>3.0141034466301142</v>
      </c>
      <c r="T16">
        <v>0</v>
      </c>
      <c r="U16">
        <v>277.27835253619747</v>
      </c>
      <c r="V16">
        <v>2.972824426897994</v>
      </c>
      <c r="W16">
        <v>5.0294145977208284</v>
      </c>
      <c r="X16">
        <v>18.096791583741805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4.144036512627844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6.5579763957420161</v>
      </c>
      <c r="AL16">
        <v>6.2300840446498418</v>
      </c>
      <c r="AM16">
        <v>4.0784515664788143</v>
      </c>
      <c r="AN16">
        <v>0</v>
      </c>
      <c r="AO16">
        <v>0</v>
      </c>
      <c r="AP16">
        <v>0.16355299102483822</v>
      </c>
      <c r="AQ16">
        <v>0</v>
      </c>
      <c r="AR16">
        <v>13.390654151534125</v>
      </c>
      <c r="AS16">
        <v>8.1450576560217076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25.150993895784389</v>
      </c>
      <c r="BB16">
        <f t="shared" si="0"/>
        <v>576.54742466365099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89.876592357137099</v>
      </c>
      <c r="L17">
        <v>20.110878569333021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0</v>
      </c>
      <c r="R17">
        <v>10.652047434105722</v>
      </c>
      <c r="S17">
        <v>3.0141034466301142</v>
      </c>
      <c r="T17">
        <v>0</v>
      </c>
      <c r="U17">
        <v>277.27835253619747</v>
      </c>
      <c r="V17">
        <v>2.972824426897994</v>
      </c>
      <c r="W17">
        <v>5.0294145977208284</v>
      </c>
      <c r="X17">
        <v>18.096791583741805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4.144036512627844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6.5579763957420161</v>
      </c>
      <c r="AL17">
        <v>6.2300840446498418</v>
      </c>
      <c r="AM17">
        <v>4.0784515664788143</v>
      </c>
      <c r="AN17">
        <v>0</v>
      </c>
      <c r="AO17">
        <v>0</v>
      </c>
      <c r="AP17">
        <v>0.16355299102483822</v>
      </c>
      <c r="AQ17">
        <v>0</v>
      </c>
      <c r="AR17">
        <v>11.276340338133998</v>
      </c>
      <c r="AS17">
        <v>8.1450576560217076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25.070745066544838</v>
      </c>
      <c r="BB17">
        <f t="shared" si="0"/>
        <v>574.70784504218352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89.196824215287364</v>
      </c>
      <c r="L18">
        <v>20.110878569333021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0</v>
      </c>
      <c r="R18">
        <v>10.652047434105722</v>
      </c>
      <c r="S18">
        <v>3.0141034466301142</v>
      </c>
      <c r="T18">
        <v>0</v>
      </c>
      <c r="U18">
        <v>277.27835253619747</v>
      </c>
      <c r="V18">
        <v>2.972824426897994</v>
      </c>
      <c r="W18">
        <v>5.0294145977208284</v>
      </c>
      <c r="X18">
        <v>18.096791583741805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4.144036512627844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6.5579763957420161</v>
      </c>
      <c r="AL18">
        <v>6.2300840446498418</v>
      </c>
      <c r="AM18">
        <v>4.0784515664788143</v>
      </c>
      <c r="AN18">
        <v>0</v>
      </c>
      <c r="AO18">
        <v>0</v>
      </c>
      <c r="AP18">
        <v>0.16355299102483822</v>
      </c>
      <c r="AQ18">
        <v>0</v>
      </c>
      <c r="AR18">
        <v>11.276340338133998</v>
      </c>
      <c r="AS18">
        <v>8.1450576560217076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25.04233075821552</v>
      </c>
      <c r="BB18">
        <f t="shared" si="0"/>
        <v>574.05649120866315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83.489166280628197</v>
      </c>
      <c r="L19">
        <v>20.110878569333021</v>
      </c>
      <c r="M19">
        <v>0</v>
      </c>
      <c r="N19">
        <v>29.775584001721601</v>
      </c>
      <c r="O19">
        <v>49.970564609319645</v>
      </c>
      <c r="P19">
        <v>50.732411572657043</v>
      </c>
      <c r="Q19">
        <v>0</v>
      </c>
      <c r="R19">
        <v>5.0207663928988691</v>
      </c>
      <c r="S19">
        <v>2.9000859961107248</v>
      </c>
      <c r="T19">
        <v>0</v>
      </c>
      <c r="U19">
        <v>277.27835253619747</v>
      </c>
      <c r="V19">
        <v>0</v>
      </c>
      <c r="W19">
        <v>5.0294145977208284</v>
      </c>
      <c r="X19">
        <v>18.096791583741805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4.144036512627844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6.5579763957420161</v>
      </c>
      <c r="AL19">
        <v>6.2300840446498418</v>
      </c>
      <c r="AM19">
        <v>4.0784515664788143</v>
      </c>
      <c r="AN19">
        <v>0</v>
      </c>
      <c r="AO19">
        <v>0</v>
      </c>
      <c r="AP19">
        <v>0.16355299102483822</v>
      </c>
      <c r="AQ19">
        <v>0</v>
      </c>
      <c r="AR19">
        <v>11.276340338133998</v>
      </c>
      <c r="AS19">
        <v>8.1450576560217076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24.439333118548269</v>
      </c>
      <c r="BB19">
        <f t="shared" si="0"/>
        <v>560.23370799504698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80.900886566202701</v>
      </c>
      <c r="L20">
        <v>20.110878569333021</v>
      </c>
      <c r="M20">
        <v>0</v>
      </c>
      <c r="N20">
        <v>29.775584001721601</v>
      </c>
      <c r="O20">
        <v>49.970564609319645</v>
      </c>
      <c r="P20">
        <v>50.732411572657043</v>
      </c>
      <c r="Q20">
        <v>0</v>
      </c>
      <c r="R20">
        <v>5.0207663928988691</v>
      </c>
      <c r="S20">
        <v>2.9000859961107248</v>
      </c>
      <c r="T20">
        <v>0</v>
      </c>
      <c r="U20">
        <v>277.27835253619747</v>
      </c>
      <c r="V20">
        <v>0</v>
      </c>
      <c r="W20">
        <v>5.0294145977208284</v>
      </c>
      <c r="X20">
        <v>18.096791583741805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4.144036512627844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6.5579763957420161</v>
      </c>
      <c r="AL20">
        <v>6.2300840446498418</v>
      </c>
      <c r="AM20">
        <v>4.0784515664788143</v>
      </c>
      <c r="AN20">
        <v>0</v>
      </c>
      <c r="AO20">
        <v>0</v>
      </c>
      <c r="AP20">
        <v>0.16355299102483822</v>
      </c>
      <c r="AQ20">
        <v>0</v>
      </c>
      <c r="AR20">
        <v>11.276340338133998</v>
      </c>
      <c r="AS20">
        <v>8.1450576560217076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24.331143026485286</v>
      </c>
      <c r="BB20">
        <f t="shared" si="0"/>
        <v>557.75361837268451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80.420878829404145</v>
      </c>
      <c r="L21">
        <v>20.110878569333021</v>
      </c>
      <c r="M21">
        <v>0</v>
      </c>
      <c r="N21">
        <v>29.775584001721601</v>
      </c>
      <c r="O21">
        <v>49.970564609319645</v>
      </c>
      <c r="P21">
        <v>50.732411572657043</v>
      </c>
      <c r="Q21">
        <v>0</v>
      </c>
      <c r="R21">
        <v>5.0207663928988691</v>
      </c>
      <c r="S21">
        <v>2.9000859961107248</v>
      </c>
      <c r="T21">
        <v>0</v>
      </c>
      <c r="U21">
        <v>277.27835253619747</v>
      </c>
      <c r="V21">
        <v>0</v>
      </c>
      <c r="W21">
        <v>5.0294145977208284</v>
      </c>
      <c r="X21">
        <v>18.096791583741805</v>
      </c>
      <c r="Y21">
        <v>0</v>
      </c>
      <c r="Z21">
        <v>1.6735254685869336</v>
      </c>
      <c r="AA21">
        <v>0</v>
      </c>
      <c r="AB21">
        <v>0</v>
      </c>
      <c r="AC21">
        <v>0</v>
      </c>
      <c r="AD21">
        <v>0</v>
      </c>
      <c r="AE21">
        <v>4.144036512627844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6.5579763957420161</v>
      </c>
      <c r="AL21">
        <v>6.2300840446498418</v>
      </c>
      <c r="AM21">
        <v>4.0784515664788143</v>
      </c>
      <c r="AN21">
        <v>0</v>
      </c>
      <c r="AO21">
        <v>0</v>
      </c>
      <c r="AP21">
        <v>0.16355299102483822</v>
      </c>
      <c r="AQ21">
        <v>0</v>
      </c>
      <c r="AR21">
        <v>13.390654151534125</v>
      </c>
      <c r="AS21">
        <v>8.1450576560217076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24.39945702048724</v>
      </c>
      <c r="BB21">
        <f t="shared" si="0"/>
        <v>559.31961045528408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80.422055815897608</v>
      </c>
      <c r="L22">
        <v>20.110878569333021</v>
      </c>
      <c r="M22">
        <v>0</v>
      </c>
      <c r="N22">
        <v>29.775584001721601</v>
      </c>
      <c r="O22">
        <v>49.970564609319645</v>
      </c>
      <c r="P22">
        <v>50.732411572657043</v>
      </c>
      <c r="Q22">
        <v>0</v>
      </c>
      <c r="R22">
        <v>5.0207663928988691</v>
      </c>
      <c r="S22">
        <v>2.9000859961107248</v>
      </c>
      <c r="T22">
        <v>0</v>
      </c>
      <c r="U22">
        <v>277.27835253619747</v>
      </c>
      <c r="V22">
        <v>0</v>
      </c>
      <c r="W22">
        <v>5.0294145977208284</v>
      </c>
      <c r="X22">
        <v>18.096791583741805</v>
      </c>
      <c r="Y22">
        <v>0</v>
      </c>
      <c r="Z22">
        <v>1.6735254685869336</v>
      </c>
      <c r="AA22">
        <v>0</v>
      </c>
      <c r="AB22">
        <v>0</v>
      </c>
      <c r="AC22">
        <v>0</v>
      </c>
      <c r="AD22">
        <v>0</v>
      </c>
      <c r="AE22">
        <v>4.144036512627844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6.5579763957420161</v>
      </c>
      <c r="AL22">
        <v>6.2300840446498418</v>
      </c>
      <c r="AM22">
        <v>4.0784515664788143</v>
      </c>
      <c r="AN22">
        <v>0</v>
      </c>
      <c r="AO22">
        <v>0</v>
      </c>
      <c r="AP22">
        <v>0.16355299102483822</v>
      </c>
      <c r="AQ22">
        <v>0</v>
      </c>
      <c r="AR22">
        <v>13.390654151534125</v>
      </c>
      <c r="AS22">
        <v>8.1450576560217076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24.399506218522667</v>
      </c>
      <c r="BB22">
        <f t="shared" si="0"/>
        <v>559.32073824374208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80.42201883612212</v>
      </c>
      <c r="L23">
        <v>20.110878569333021</v>
      </c>
      <c r="M23">
        <v>0</v>
      </c>
      <c r="N23">
        <v>29.775584001721601</v>
      </c>
      <c r="O23">
        <v>49.970564609319645</v>
      </c>
      <c r="P23">
        <v>50.732411572657043</v>
      </c>
      <c r="Q23">
        <v>0</v>
      </c>
      <c r="R23">
        <v>5.0207663928988691</v>
      </c>
      <c r="S23">
        <v>2.9000859961107248</v>
      </c>
      <c r="T23">
        <v>0</v>
      </c>
      <c r="U23">
        <v>277.27835253619747</v>
      </c>
      <c r="V23">
        <v>0</v>
      </c>
      <c r="W23">
        <v>8.88847589926384</v>
      </c>
      <c r="X23">
        <v>36.009004391337861</v>
      </c>
      <c r="Y23">
        <v>0</v>
      </c>
      <c r="Z23">
        <v>1.6735254685869336</v>
      </c>
      <c r="AA23">
        <v>0</v>
      </c>
      <c r="AB23">
        <v>0</v>
      </c>
      <c r="AC23">
        <v>0</v>
      </c>
      <c r="AD23">
        <v>0</v>
      </c>
      <c r="AE23">
        <v>4.144036512627844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6.5579763957420161</v>
      </c>
      <c r="AL23">
        <v>6.2300840446498418</v>
      </c>
      <c r="AM23">
        <v>4.0784515664788143</v>
      </c>
      <c r="AN23">
        <v>0</v>
      </c>
      <c r="AO23">
        <v>0</v>
      </c>
      <c r="AP23">
        <v>0.16355299102483822</v>
      </c>
      <c r="AQ23">
        <v>0</v>
      </c>
      <c r="AR23">
        <v>11.981111609267376</v>
      </c>
      <c r="AS23">
        <v>8.1450576560217076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25.250625052263302</v>
      </c>
      <c r="BB23">
        <f t="shared" si="0"/>
        <v>578.83131399709828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80.422430671846541</v>
      </c>
      <c r="L24">
        <v>20.110878569333021</v>
      </c>
      <c r="M24">
        <v>0</v>
      </c>
      <c r="N24">
        <v>29.775584001721601</v>
      </c>
      <c r="O24">
        <v>49.970564609319645</v>
      </c>
      <c r="P24">
        <v>50.732411572657043</v>
      </c>
      <c r="Q24">
        <v>0</v>
      </c>
      <c r="R24">
        <v>5.0207663928988691</v>
      </c>
      <c r="S24">
        <v>2.9000859961107248</v>
      </c>
      <c r="T24">
        <v>0</v>
      </c>
      <c r="U24">
        <v>277.27835253619747</v>
      </c>
      <c r="V24">
        <v>0</v>
      </c>
      <c r="W24">
        <v>8.88847589926384</v>
      </c>
      <c r="X24">
        <v>37.673948106821214</v>
      </c>
      <c r="Y24">
        <v>0</v>
      </c>
      <c r="Z24">
        <v>1.6735254685869336</v>
      </c>
      <c r="AA24">
        <v>0</v>
      </c>
      <c r="AB24">
        <v>0</v>
      </c>
      <c r="AC24">
        <v>0</v>
      </c>
      <c r="AD24">
        <v>0</v>
      </c>
      <c r="AE24">
        <v>4.144036512627844</v>
      </c>
      <c r="AF24">
        <v>0</v>
      </c>
      <c r="AG24">
        <v>0</v>
      </c>
      <c r="AH24">
        <v>1.0017369702567314</v>
      </c>
      <c r="AI24">
        <v>0</v>
      </c>
      <c r="AJ24">
        <v>0</v>
      </c>
      <c r="AK24">
        <v>6.5579763957420161</v>
      </c>
      <c r="AL24">
        <v>6.2300840446498418</v>
      </c>
      <c r="AM24">
        <v>4.0784515664788143</v>
      </c>
      <c r="AN24">
        <v>0</v>
      </c>
      <c r="AO24">
        <v>0</v>
      </c>
      <c r="AP24">
        <v>9.8131688582759335E-2</v>
      </c>
      <c r="AQ24">
        <v>0</v>
      </c>
      <c r="AR24">
        <v>11.981111609267376</v>
      </c>
      <c r="AS24">
        <v>8.1450576560217076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25.359374909218445</v>
      </c>
      <c r="BB24">
        <f t="shared" si="0"/>
        <v>581.32423535916553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80.42137837347795</v>
      </c>
      <c r="L25">
        <v>20.402797965516903</v>
      </c>
      <c r="M25">
        <v>0</v>
      </c>
      <c r="N25">
        <v>29.775584001721601</v>
      </c>
      <c r="O25">
        <v>49.970564609319645</v>
      </c>
      <c r="P25">
        <v>50.732411572657043</v>
      </c>
      <c r="Q25">
        <v>0</v>
      </c>
      <c r="R25">
        <v>10.652047434105722</v>
      </c>
      <c r="S25">
        <v>2.9000859961107248</v>
      </c>
      <c r="T25">
        <v>0</v>
      </c>
      <c r="U25">
        <v>277.27835253619747</v>
      </c>
      <c r="V25">
        <v>2.972824426897994</v>
      </c>
      <c r="W25">
        <v>8.88847589926384</v>
      </c>
      <c r="X25">
        <v>37.673948106821214</v>
      </c>
      <c r="Y25">
        <v>0</v>
      </c>
      <c r="Z25">
        <v>1.6735254685869336</v>
      </c>
      <c r="AA25">
        <v>0</v>
      </c>
      <c r="AB25">
        <v>0</v>
      </c>
      <c r="AC25">
        <v>2.5003612247964937</v>
      </c>
      <c r="AD25">
        <v>0</v>
      </c>
      <c r="AE25">
        <v>4.144036512627844</v>
      </c>
      <c r="AF25">
        <v>0</v>
      </c>
      <c r="AG25">
        <v>0</v>
      </c>
      <c r="AH25">
        <v>4.8865223315591733</v>
      </c>
      <c r="AI25">
        <v>0</v>
      </c>
      <c r="AJ25">
        <v>0</v>
      </c>
      <c r="AK25">
        <v>6.5579763957420161</v>
      </c>
      <c r="AL25">
        <v>6.2300840446498418</v>
      </c>
      <c r="AM25">
        <v>4.0784515664788143</v>
      </c>
      <c r="AN25">
        <v>0</v>
      </c>
      <c r="AO25">
        <v>0</v>
      </c>
      <c r="AP25">
        <v>9.8131688582759335E-2</v>
      </c>
      <c r="AQ25">
        <v>0</v>
      </c>
      <c r="AR25">
        <v>11.276340338133998</v>
      </c>
      <c r="AS25">
        <v>8.1450576560217076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25.968624450639453</v>
      </c>
      <c r="BB25">
        <f t="shared" si="0"/>
        <v>595.29033369863021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80.420916776549589</v>
      </c>
      <c r="L26">
        <v>20.402797965516903</v>
      </c>
      <c r="M26">
        <v>0</v>
      </c>
      <c r="N26">
        <v>29.775584001721601</v>
      </c>
      <c r="O26">
        <v>49.970564609319645</v>
      </c>
      <c r="P26">
        <v>50.732411572657043</v>
      </c>
      <c r="Q26">
        <v>0</v>
      </c>
      <c r="R26">
        <v>10.652047434105722</v>
      </c>
      <c r="S26">
        <v>6.6442438360070675</v>
      </c>
      <c r="T26">
        <v>0</v>
      </c>
      <c r="U26">
        <v>277.27835253619747</v>
      </c>
      <c r="V26">
        <v>2.972824426897994</v>
      </c>
      <c r="W26">
        <v>8.88847589926384</v>
      </c>
      <c r="X26">
        <v>37.673948106821214</v>
      </c>
      <c r="Y26">
        <v>0</v>
      </c>
      <c r="Z26">
        <v>1.6735254685869336</v>
      </c>
      <c r="AA26">
        <v>0</v>
      </c>
      <c r="AB26">
        <v>0.86220351909830928</v>
      </c>
      <c r="AC26">
        <v>2.5003612247964937</v>
      </c>
      <c r="AD26">
        <v>0</v>
      </c>
      <c r="AE26">
        <v>4.144036512627844</v>
      </c>
      <c r="AF26">
        <v>0</v>
      </c>
      <c r="AG26">
        <v>0</v>
      </c>
      <c r="AH26">
        <v>9.7730444035691928</v>
      </c>
      <c r="AI26">
        <v>0</v>
      </c>
      <c r="AJ26">
        <v>0</v>
      </c>
      <c r="AK26">
        <v>6.5579763957420161</v>
      </c>
      <c r="AL26">
        <v>6.2300840446498418</v>
      </c>
      <c r="AM26">
        <v>4.0784515664788143</v>
      </c>
      <c r="AN26">
        <v>0</v>
      </c>
      <c r="AO26">
        <v>0</v>
      </c>
      <c r="AP26">
        <v>9.8131688582759335E-2</v>
      </c>
      <c r="AQ26">
        <v>0</v>
      </c>
      <c r="AR26">
        <v>11.276340338133998</v>
      </c>
      <c r="AS26">
        <v>8.1450576560217076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26.365407683303857</v>
      </c>
      <c r="BB26">
        <f t="shared" si="0"/>
        <v>604.38597230004223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155.1434105023923</v>
      </c>
      <c r="L27">
        <v>20.402797965516903</v>
      </c>
      <c r="M27">
        <v>0</v>
      </c>
      <c r="N27">
        <v>29.775584001721601</v>
      </c>
      <c r="O27">
        <v>49.970564609319645</v>
      </c>
      <c r="P27">
        <v>50.732411572657043</v>
      </c>
      <c r="Q27">
        <v>0</v>
      </c>
      <c r="R27">
        <v>10.652047434105722</v>
      </c>
      <c r="S27">
        <v>6.6442438360070675</v>
      </c>
      <c r="T27">
        <v>0</v>
      </c>
      <c r="U27">
        <v>277.27835253619747</v>
      </c>
      <c r="V27">
        <v>2.972824426897994</v>
      </c>
      <c r="W27">
        <v>8.88847589926384</v>
      </c>
      <c r="X27">
        <v>37.673948106821214</v>
      </c>
      <c r="Y27">
        <v>0</v>
      </c>
      <c r="Z27">
        <v>1.6735254685869336</v>
      </c>
      <c r="AA27">
        <v>0</v>
      </c>
      <c r="AB27">
        <v>3.3798367113337502</v>
      </c>
      <c r="AC27">
        <v>2.5003612247964937</v>
      </c>
      <c r="AD27">
        <v>0</v>
      </c>
      <c r="AE27">
        <v>4.144036512627844</v>
      </c>
      <c r="AF27">
        <v>0</v>
      </c>
      <c r="AG27">
        <v>0</v>
      </c>
      <c r="AH27">
        <v>17.102827771133374</v>
      </c>
      <c r="AI27">
        <v>0.98668556981840949</v>
      </c>
      <c r="AJ27">
        <v>0</v>
      </c>
      <c r="AK27">
        <v>6.5579763957420161</v>
      </c>
      <c r="AL27">
        <v>6.2300840446498418</v>
      </c>
      <c r="AM27">
        <v>4.0784515664788143</v>
      </c>
      <c r="AN27">
        <v>0</v>
      </c>
      <c r="AO27">
        <v>0</v>
      </c>
      <c r="AP27">
        <v>0.19626337716551867</v>
      </c>
      <c r="AQ27">
        <v>0</v>
      </c>
      <c r="AR27">
        <v>13.390654151534125</v>
      </c>
      <c r="AS27">
        <v>8.1450576560217076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30.03415361204501</v>
      </c>
      <c r="BB27">
        <f t="shared" si="0"/>
        <v>688.48626772874468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165.53815637543002</v>
      </c>
      <c r="L28">
        <v>20.402797965516903</v>
      </c>
      <c r="M28">
        <v>0</v>
      </c>
      <c r="N28">
        <v>29.775584001721601</v>
      </c>
      <c r="O28">
        <v>49.970564609319645</v>
      </c>
      <c r="P28">
        <v>50.732411572657043</v>
      </c>
      <c r="Q28">
        <v>0</v>
      </c>
      <c r="R28">
        <v>10.652047434105722</v>
      </c>
      <c r="S28">
        <v>6.6442438360070675</v>
      </c>
      <c r="T28">
        <v>0</v>
      </c>
      <c r="U28">
        <v>277.27835253619747</v>
      </c>
      <c r="V28">
        <v>2.972824426897994</v>
      </c>
      <c r="W28">
        <v>8.88847589926384</v>
      </c>
      <c r="X28">
        <v>37.673948106821214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7.7907881878522227</v>
      </c>
      <c r="AF28">
        <v>0</v>
      </c>
      <c r="AG28">
        <v>0</v>
      </c>
      <c r="AH28">
        <v>21.989349843143398</v>
      </c>
      <c r="AI28">
        <v>4.2756368650594858</v>
      </c>
      <c r="AJ28">
        <v>0</v>
      </c>
      <c r="AK28">
        <v>6.5579763957420161</v>
      </c>
      <c r="AL28">
        <v>6.2300840446498418</v>
      </c>
      <c r="AM28">
        <v>4.0784515664788143</v>
      </c>
      <c r="AN28">
        <v>0</v>
      </c>
      <c r="AO28">
        <v>0</v>
      </c>
      <c r="AP28">
        <v>0.19626337716551867</v>
      </c>
      <c r="AQ28">
        <v>0</v>
      </c>
      <c r="AR28">
        <v>13.390654151534125</v>
      </c>
      <c r="AS28">
        <v>8.1450576560217076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31.528361198796944</v>
      </c>
      <c r="BB28">
        <f t="shared" si="0"/>
        <v>722.73865312648945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166.83494185873823</v>
      </c>
      <c r="L29">
        <v>20.402797965516903</v>
      </c>
      <c r="M29">
        <v>0</v>
      </c>
      <c r="N29">
        <v>29.775584001721601</v>
      </c>
      <c r="O29">
        <v>49.970564609319645</v>
      </c>
      <c r="P29">
        <v>50.732411572657043</v>
      </c>
      <c r="Q29">
        <v>0</v>
      </c>
      <c r="R29">
        <v>9.3324259565930348</v>
      </c>
      <c r="S29">
        <v>6.6442438360070675</v>
      </c>
      <c r="T29">
        <v>0</v>
      </c>
      <c r="U29">
        <v>277.27835253619747</v>
      </c>
      <c r="V29">
        <v>2.4033873644614188</v>
      </c>
      <c r="W29">
        <v>7.9012839331716771</v>
      </c>
      <c r="X29">
        <v>37.667879673370749</v>
      </c>
      <c r="Y29">
        <v>0</v>
      </c>
      <c r="Z29">
        <v>3.3470506720935078</v>
      </c>
      <c r="AA29">
        <v>3.5875307785431012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26.875872174702565</v>
      </c>
      <c r="AI29">
        <v>4.2756368650594858</v>
      </c>
      <c r="AJ29">
        <v>0</v>
      </c>
      <c r="AK29">
        <v>6.5579763957420161</v>
      </c>
      <c r="AL29">
        <v>6.2300840446498418</v>
      </c>
      <c r="AM29">
        <v>4.0784515664788143</v>
      </c>
      <c r="AN29">
        <v>0</v>
      </c>
      <c r="AO29">
        <v>0</v>
      </c>
      <c r="AP29">
        <v>0.19626337716551867</v>
      </c>
      <c r="AQ29">
        <v>0</v>
      </c>
      <c r="AR29">
        <v>11.981111609267376</v>
      </c>
      <c r="AS29">
        <v>8.1450576560217076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31.984263256205502</v>
      </c>
      <c r="BB29">
        <f t="shared" si="0"/>
        <v>733.18949885397399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165.5362726906402</v>
      </c>
      <c r="L30">
        <v>20.402797965516903</v>
      </c>
      <c r="M30">
        <v>0</v>
      </c>
      <c r="N30">
        <v>29.775584001721601</v>
      </c>
      <c r="O30">
        <v>49.970564609319645</v>
      </c>
      <c r="P30">
        <v>50.732411572657043</v>
      </c>
      <c r="Q30">
        <v>0</v>
      </c>
      <c r="R30">
        <v>10.656262961416855</v>
      </c>
      <c r="S30">
        <v>6.6442438360070675</v>
      </c>
      <c r="T30">
        <v>0</v>
      </c>
      <c r="U30">
        <v>277.27835253619747</v>
      </c>
      <c r="V30">
        <v>2.91274817708066</v>
      </c>
      <c r="W30">
        <v>8.8818119236720197</v>
      </c>
      <c r="X30">
        <v>37.667879673370749</v>
      </c>
      <c r="Y30">
        <v>0</v>
      </c>
      <c r="Z30">
        <v>3.3470506720935078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30.17427448246713</v>
      </c>
      <c r="AI30">
        <v>4.2756368650594858</v>
      </c>
      <c r="AJ30">
        <v>0</v>
      </c>
      <c r="AK30">
        <v>6.5579763957420161</v>
      </c>
      <c r="AL30">
        <v>6.2300840446498418</v>
      </c>
      <c r="AM30">
        <v>4.0784515664788143</v>
      </c>
      <c r="AN30">
        <v>0</v>
      </c>
      <c r="AO30">
        <v>0</v>
      </c>
      <c r="AP30">
        <v>0.19626337716551867</v>
      </c>
      <c r="AQ30">
        <v>0</v>
      </c>
      <c r="AR30">
        <v>11.981111609267376</v>
      </c>
      <c r="AS30">
        <v>8.1450576560217076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32.433816837395185</v>
      </c>
      <c r="BB30">
        <f t="shared" si="0"/>
        <v>743.49481563617383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165.53626171007724</v>
      </c>
      <c r="L31">
        <v>20.402797965516903</v>
      </c>
      <c r="M31">
        <v>0</v>
      </c>
      <c r="N31">
        <v>29.775584001721601</v>
      </c>
      <c r="O31">
        <v>49.970564609319645</v>
      </c>
      <c r="P31">
        <v>50.732411572657043</v>
      </c>
      <c r="Q31">
        <v>0</v>
      </c>
      <c r="R31">
        <v>10.656262961416855</v>
      </c>
      <c r="S31">
        <v>6.6442438360070675</v>
      </c>
      <c r="T31">
        <v>0</v>
      </c>
      <c r="U31">
        <v>277.27835253619747</v>
      </c>
      <c r="V31">
        <v>2.9748772325224664</v>
      </c>
      <c r="W31">
        <v>8.8818119236720197</v>
      </c>
      <c r="X31">
        <v>37.667879673370749</v>
      </c>
      <c r="Y31">
        <v>0</v>
      </c>
      <c r="Z31">
        <v>3.3470506720935078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6.5579763957420161</v>
      </c>
      <c r="AL31">
        <v>6.2300840446498418</v>
      </c>
      <c r="AM31">
        <v>4.0784515664788143</v>
      </c>
      <c r="AN31">
        <v>0</v>
      </c>
      <c r="AO31">
        <v>0</v>
      </c>
      <c r="AP31">
        <v>0.19626337716551867</v>
      </c>
      <c r="AQ31">
        <v>0</v>
      </c>
      <c r="AR31">
        <v>11.981111609267376</v>
      </c>
      <c r="AS31">
        <v>8.1450576560217076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32.688670322787367</v>
      </c>
      <c r="BB31">
        <f t="shared" si="0"/>
        <v>749.33693548552264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165.53712807087044</v>
      </c>
      <c r="L32">
        <v>65.693713078103301</v>
      </c>
      <c r="M32">
        <v>0</v>
      </c>
      <c r="N32">
        <v>29.775584001721601</v>
      </c>
      <c r="O32">
        <v>49.970564609319645</v>
      </c>
      <c r="P32">
        <v>50.732411572657043</v>
      </c>
      <c r="Q32">
        <v>0</v>
      </c>
      <c r="R32">
        <v>10.656262961416855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8.8818119236720197</v>
      </c>
      <c r="X32">
        <v>37.667879673370749</v>
      </c>
      <c r="Y32">
        <v>0</v>
      </c>
      <c r="Z32">
        <v>3.3470506720935078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6.5579763957420161</v>
      </c>
      <c r="AL32">
        <v>6.2300840446498418</v>
      </c>
      <c r="AM32">
        <v>4.0784515664788143</v>
      </c>
      <c r="AN32">
        <v>0</v>
      </c>
      <c r="AO32">
        <v>0</v>
      </c>
      <c r="AP32">
        <v>0.19626337716551867</v>
      </c>
      <c r="AQ32">
        <v>0</v>
      </c>
      <c r="AR32">
        <v>11.981111609267376</v>
      </c>
      <c r="AS32">
        <v>8.1450576560217076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34.581904535253535</v>
      </c>
      <c r="BB32">
        <f t="shared" si="0"/>
        <v>792.73638578181681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165.53712807087044</v>
      </c>
      <c r="L33">
        <v>65.693713078103301</v>
      </c>
      <c r="M33">
        <v>0</v>
      </c>
      <c r="N33">
        <v>29.775584001721601</v>
      </c>
      <c r="O33">
        <v>49.970564609319645</v>
      </c>
      <c r="P33">
        <v>50.732411572657043</v>
      </c>
      <c r="Q33">
        <v>0</v>
      </c>
      <c r="R33">
        <v>10.656262961416855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8.8818119236720197</v>
      </c>
      <c r="X33">
        <v>37.667879673370749</v>
      </c>
      <c r="Y33">
        <v>0</v>
      </c>
      <c r="Z33">
        <v>3.3470506720935078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6.5579763957420161</v>
      </c>
      <c r="AL33">
        <v>6.2300840446498418</v>
      </c>
      <c r="AM33">
        <v>4.0784515664788143</v>
      </c>
      <c r="AN33">
        <v>0</v>
      </c>
      <c r="AO33">
        <v>0</v>
      </c>
      <c r="AP33">
        <v>0.19626337716551867</v>
      </c>
      <c r="AQ33">
        <v>0</v>
      </c>
      <c r="AR33">
        <v>13.390654151534125</v>
      </c>
      <c r="AS33">
        <v>8.1450576560217076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34.640823413520287</v>
      </c>
      <c r="BB33">
        <f t="shared" si="0"/>
        <v>794.08700944581688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165.53712807087044</v>
      </c>
      <c r="L34">
        <v>65.693713078103301</v>
      </c>
      <c r="M34">
        <v>0</v>
      </c>
      <c r="N34">
        <v>29.775584001721601</v>
      </c>
      <c r="O34">
        <v>49.970564609319645</v>
      </c>
      <c r="P34">
        <v>50.732411572657043</v>
      </c>
      <c r="Q34">
        <v>0</v>
      </c>
      <c r="R34">
        <v>10.656262961416855</v>
      </c>
      <c r="S34">
        <v>6.64514687138775</v>
      </c>
      <c r="T34">
        <v>0</v>
      </c>
      <c r="U34">
        <v>277.27835253619747</v>
      </c>
      <c r="V34">
        <v>2.9748772325224664</v>
      </c>
      <c r="W34">
        <v>8.8818119236720197</v>
      </c>
      <c r="X34">
        <v>37.667879673370749</v>
      </c>
      <c r="Y34">
        <v>0</v>
      </c>
      <c r="Z34">
        <v>3.3470506720935078</v>
      </c>
      <c r="AA34">
        <v>3.5875307785431012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36.20912974232936</v>
      </c>
      <c r="AI34">
        <v>0.98668556981840949</v>
      </c>
      <c r="AJ34">
        <v>0</v>
      </c>
      <c r="AK34">
        <v>6.5579763957420161</v>
      </c>
      <c r="AL34">
        <v>6.2300840446498418</v>
      </c>
      <c r="AM34">
        <v>4.0784515664788143</v>
      </c>
      <c r="AN34">
        <v>0</v>
      </c>
      <c r="AO34">
        <v>0</v>
      </c>
      <c r="AP34">
        <v>0.19626337716551867</v>
      </c>
      <c r="AQ34">
        <v>0</v>
      </c>
      <c r="AR34">
        <v>13.390654151534125</v>
      </c>
      <c r="AS34">
        <v>8.1450576560217076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34.353386451755746</v>
      </c>
      <c r="BB34">
        <f t="shared" si="0"/>
        <v>787.49796406871678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165.54010581880877</v>
      </c>
      <c r="L35">
        <v>65.693713078103301</v>
      </c>
      <c r="M35">
        <v>0</v>
      </c>
      <c r="N35">
        <v>29.775584001721601</v>
      </c>
      <c r="O35">
        <v>49.970564609319645</v>
      </c>
      <c r="P35">
        <v>50.732411572657043</v>
      </c>
      <c r="Q35">
        <v>0</v>
      </c>
      <c r="R35">
        <v>10.656262961416855</v>
      </c>
      <c r="S35">
        <v>6.64514687138775</v>
      </c>
      <c r="T35">
        <v>0</v>
      </c>
      <c r="U35">
        <v>277.27835253619747</v>
      </c>
      <c r="V35">
        <v>2.9748772325224664</v>
      </c>
      <c r="W35">
        <v>8.8818119236720197</v>
      </c>
      <c r="X35">
        <v>37.667879673370749</v>
      </c>
      <c r="Y35">
        <v>0</v>
      </c>
      <c r="Z35">
        <v>3.3470506720935078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30.17427448246713</v>
      </c>
      <c r="AI35">
        <v>0</v>
      </c>
      <c r="AJ35">
        <v>0</v>
      </c>
      <c r="AK35">
        <v>6.5579763957420161</v>
      </c>
      <c r="AL35">
        <v>6.2300840446498418</v>
      </c>
      <c r="AM35">
        <v>4.0784515664788143</v>
      </c>
      <c r="AN35">
        <v>0</v>
      </c>
      <c r="AO35">
        <v>0</v>
      </c>
      <c r="AP35">
        <v>1.5701078125652264</v>
      </c>
      <c r="AQ35">
        <v>0</v>
      </c>
      <c r="AR35">
        <v>11.981111609267376</v>
      </c>
      <c r="AS35">
        <v>8.1450576560217076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34.058518334071884</v>
      </c>
      <c r="BB35">
        <f t="shared" si="0"/>
        <v>780.73857099779127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165.53841337478795</v>
      </c>
      <c r="L36">
        <v>65.693713078103301</v>
      </c>
      <c r="M36">
        <v>0</v>
      </c>
      <c r="N36">
        <v>29.775584001721601</v>
      </c>
      <c r="O36">
        <v>49.970564609319645</v>
      </c>
      <c r="P36">
        <v>50.732411572657043</v>
      </c>
      <c r="Q36">
        <v>0</v>
      </c>
      <c r="R36">
        <v>10.656262961416855</v>
      </c>
      <c r="S36">
        <v>6.64514687138775</v>
      </c>
      <c r="T36">
        <v>0</v>
      </c>
      <c r="U36">
        <v>277.27835253619747</v>
      </c>
      <c r="V36">
        <v>2.9748772325224664</v>
      </c>
      <c r="W36">
        <v>8.8818119236720197</v>
      </c>
      <c r="X36">
        <v>37.667879673370749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4.144036512627844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6.5579763957420161</v>
      </c>
      <c r="AL36">
        <v>3.2633774072046311</v>
      </c>
      <c r="AM36">
        <v>4.0784515664788143</v>
      </c>
      <c r="AN36">
        <v>0</v>
      </c>
      <c r="AO36">
        <v>0</v>
      </c>
      <c r="AP36">
        <v>1.5701078125652264</v>
      </c>
      <c r="AQ36">
        <v>0</v>
      </c>
      <c r="AR36">
        <v>11.981111609267376</v>
      </c>
      <c r="AS36">
        <v>8.1450576560217076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33.146245140217928</v>
      </c>
      <c r="BB36">
        <f t="shared" si="0"/>
        <v>759.82612663533052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165.53922325408283</v>
      </c>
      <c r="L37">
        <v>65.693713078103301</v>
      </c>
      <c r="M37">
        <v>0</v>
      </c>
      <c r="N37">
        <v>29.775584001721601</v>
      </c>
      <c r="O37">
        <v>49.970564609319645</v>
      </c>
      <c r="P37">
        <v>50.732411572657043</v>
      </c>
      <c r="Q37">
        <v>0</v>
      </c>
      <c r="R37">
        <v>10.656262961416855</v>
      </c>
      <c r="S37">
        <v>6.64514687138775</v>
      </c>
      <c r="T37">
        <v>0</v>
      </c>
      <c r="U37">
        <v>277.27835253619747</v>
      </c>
      <c r="V37">
        <v>2.9748772325224664</v>
      </c>
      <c r="W37">
        <v>8.8818119236720197</v>
      </c>
      <c r="X37">
        <v>37.667879673370749</v>
      </c>
      <c r="Y37">
        <v>0</v>
      </c>
      <c r="Z37">
        <v>3.3470506720935078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4.144036512627844</v>
      </c>
      <c r="AF37">
        <v>0</v>
      </c>
      <c r="AG37">
        <v>0</v>
      </c>
      <c r="AH37">
        <v>14.659566735128367</v>
      </c>
      <c r="AI37">
        <v>0</v>
      </c>
      <c r="AJ37">
        <v>0</v>
      </c>
      <c r="AK37">
        <v>6.5579763957420161</v>
      </c>
      <c r="AL37">
        <v>3.2633774072046311</v>
      </c>
      <c r="AM37">
        <v>4.0784515664788143</v>
      </c>
      <c r="AN37">
        <v>0</v>
      </c>
      <c r="AO37">
        <v>0</v>
      </c>
      <c r="AP37">
        <v>1.5701078125652264</v>
      </c>
      <c r="AQ37">
        <v>0</v>
      </c>
      <c r="AR37">
        <v>11.981111609267376</v>
      </c>
      <c r="AS37">
        <v>8.1450576560217076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32.404683377755937</v>
      </c>
      <c r="BB37">
        <f t="shared" si="0"/>
        <v>742.82697637717092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165.53924701253666</v>
      </c>
      <c r="L38">
        <v>65.693713078103301</v>
      </c>
      <c r="M38">
        <v>0</v>
      </c>
      <c r="N38">
        <v>29.775584001721601</v>
      </c>
      <c r="O38">
        <v>49.970564609319645</v>
      </c>
      <c r="P38">
        <v>50.732411572657043</v>
      </c>
      <c r="Q38">
        <v>0</v>
      </c>
      <c r="R38">
        <v>10.656262961416855</v>
      </c>
      <c r="S38">
        <v>6.64514687138775</v>
      </c>
      <c r="T38">
        <v>0</v>
      </c>
      <c r="U38">
        <v>277.27835253619747</v>
      </c>
      <c r="V38">
        <v>2.9748772325224664</v>
      </c>
      <c r="W38">
        <v>8.8818119236720197</v>
      </c>
      <c r="X38">
        <v>37.667879673370749</v>
      </c>
      <c r="Y38">
        <v>0</v>
      </c>
      <c r="Z38">
        <v>3.3470506720935078</v>
      </c>
      <c r="AA38">
        <v>0</v>
      </c>
      <c r="AB38">
        <v>6.8148540763932361</v>
      </c>
      <c r="AC38">
        <v>2.5003612247964937</v>
      </c>
      <c r="AD38">
        <v>0</v>
      </c>
      <c r="AE38">
        <v>4.144036512627844</v>
      </c>
      <c r="AF38">
        <v>0</v>
      </c>
      <c r="AG38">
        <v>0</v>
      </c>
      <c r="AH38">
        <v>9.7730444035691928</v>
      </c>
      <c r="AI38">
        <v>0</v>
      </c>
      <c r="AJ38">
        <v>0</v>
      </c>
      <c r="AK38">
        <v>6.5579763957420161</v>
      </c>
      <c r="AL38">
        <v>3.2633774072046311</v>
      </c>
      <c r="AM38">
        <v>4.0784515664788143</v>
      </c>
      <c r="AN38">
        <v>0</v>
      </c>
      <c r="AO38">
        <v>0</v>
      </c>
      <c r="AP38">
        <v>1.5701078125652264</v>
      </c>
      <c r="AQ38">
        <v>0</v>
      </c>
      <c r="AR38">
        <v>11.981111609267376</v>
      </c>
      <c r="AS38">
        <v>8.1450576560217076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32.102035537844024</v>
      </c>
      <c r="BB38">
        <f t="shared" si="0"/>
        <v>735.88924527182144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165.53905637319841</v>
      </c>
      <c r="L39">
        <v>20.110878569333021</v>
      </c>
      <c r="M39">
        <v>0</v>
      </c>
      <c r="N39">
        <v>29.775584001721601</v>
      </c>
      <c r="O39">
        <v>49.970564609319645</v>
      </c>
      <c r="P39">
        <v>50.732411572657043</v>
      </c>
      <c r="Q39">
        <v>0</v>
      </c>
      <c r="R39">
        <v>10.656262961416855</v>
      </c>
      <c r="S39">
        <v>6.64514687138775</v>
      </c>
      <c r="T39">
        <v>0</v>
      </c>
      <c r="U39">
        <v>277.27835253619747</v>
      </c>
      <c r="V39">
        <v>2.9748772325224664</v>
      </c>
      <c r="W39">
        <v>8.8818119236720197</v>
      </c>
      <c r="X39">
        <v>37.667879673370749</v>
      </c>
      <c r="Y39">
        <v>0</v>
      </c>
      <c r="Z39">
        <v>1.6735254685869336</v>
      </c>
      <c r="AA39">
        <v>0</v>
      </c>
      <c r="AB39">
        <v>3.3798367113337502</v>
      </c>
      <c r="AC39">
        <v>2.5003612247964937</v>
      </c>
      <c r="AD39">
        <v>0</v>
      </c>
      <c r="AE39">
        <v>4.144036512627844</v>
      </c>
      <c r="AF39">
        <v>0</v>
      </c>
      <c r="AG39">
        <v>0</v>
      </c>
      <c r="AH39">
        <v>6.0348547407639321</v>
      </c>
      <c r="AI39">
        <v>0</v>
      </c>
      <c r="AJ39">
        <v>0</v>
      </c>
      <c r="AK39">
        <v>6.5579763957420161</v>
      </c>
      <c r="AL39">
        <v>3.2633774072046311</v>
      </c>
      <c r="AM39">
        <v>4.0784515664788143</v>
      </c>
      <c r="AN39">
        <v>0</v>
      </c>
      <c r="AO39">
        <v>0</v>
      </c>
      <c r="AP39">
        <v>1.5701078125652264</v>
      </c>
      <c r="AQ39">
        <v>0</v>
      </c>
      <c r="AR39">
        <v>12.122065969526195</v>
      </c>
      <c r="AS39">
        <v>8.1450576560217076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29.832763571640562</v>
      </c>
      <c r="BB39">
        <f t="shared" si="0"/>
        <v>683.86971421880378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165.53905637319841</v>
      </c>
      <c r="L40">
        <v>20.110878569333021</v>
      </c>
      <c r="M40">
        <v>0</v>
      </c>
      <c r="N40">
        <v>29.775584001721601</v>
      </c>
      <c r="O40">
        <v>49.970564609319645</v>
      </c>
      <c r="P40">
        <v>50.732411572657043</v>
      </c>
      <c r="Q40">
        <v>0</v>
      </c>
      <c r="R40">
        <v>10.656262961416855</v>
      </c>
      <c r="S40">
        <v>6.64514687138775</v>
      </c>
      <c r="T40">
        <v>0</v>
      </c>
      <c r="U40">
        <v>277.27835253619747</v>
      </c>
      <c r="V40">
        <v>2.9748772325224664</v>
      </c>
      <c r="W40">
        <v>8.8818119236720197</v>
      </c>
      <c r="X40">
        <v>37.667879673370749</v>
      </c>
      <c r="Y40">
        <v>0</v>
      </c>
      <c r="Z40">
        <v>1.6735254685869336</v>
      </c>
      <c r="AA40">
        <v>0</v>
      </c>
      <c r="AB40">
        <v>3.3798367113337502</v>
      </c>
      <c r="AC40">
        <v>2.5003612247964937</v>
      </c>
      <c r="AD40">
        <v>0</v>
      </c>
      <c r="AE40">
        <v>4.144036512627844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6.5579763957420161</v>
      </c>
      <c r="AL40">
        <v>3.2633774072046311</v>
      </c>
      <c r="AM40">
        <v>4.0784515664788143</v>
      </c>
      <c r="AN40">
        <v>0</v>
      </c>
      <c r="AO40">
        <v>0</v>
      </c>
      <c r="AP40">
        <v>1.5701078125652264</v>
      </c>
      <c r="AQ40">
        <v>0</v>
      </c>
      <c r="AR40">
        <v>12.122065969526195</v>
      </c>
      <c r="AS40">
        <v>8.1450576560217076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29.580506643476632</v>
      </c>
      <c r="BB40">
        <f t="shared" si="0"/>
        <v>678.0871164062039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165.53941936380801</v>
      </c>
      <c r="L41">
        <v>20.110558984414194</v>
      </c>
      <c r="M41">
        <v>0</v>
      </c>
      <c r="N41">
        <v>29.775584001721601</v>
      </c>
      <c r="O41">
        <v>49.970564609319645</v>
      </c>
      <c r="P41">
        <v>50.732411572657043</v>
      </c>
      <c r="Q41">
        <v>0</v>
      </c>
      <c r="R41">
        <v>10.656262961416855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8.8818119236720197</v>
      </c>
      <c r="X41">
        <v>37.667879673370749</v>
      </c>
      <c r="Y41">
        <v>0</v>
      </c>
      <c r="Z41">
        <v>1.6735254685869336</v>
      </c>
      <c r="AA41">
        <v>0</v>
      </c>
      <c r="AB41">
        <v>3.3798367113337502</v>
      </c>
      <c r="AC41">
        <v>2.5003612247964937</v>
      </c>
      <c r="AD41">
        <v>0</v>
      </c>
      <c r="AE41">
        <v>4.144036512627844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6.5579763957420161</v>
      </c>
      <c r="AL41">
        <v>3.2633774072046311</v>
      </c>
      <c r="AM41">
        <v>4.0784515664788143</v>
      </c>
      <c r="AN41">
        <v>0</v>
      </c>
      <c r="AO41">
        <v>0</v>
      </c>
      <c r="AP41">
        <v>0</v>
      </c>
      <c r="AQ41">
        <v>0</v>
      </c>
      <c r="AR41">
        <v>12.122065969526195</v>
      </c>
      <c r="AS41">
        <v>8.1450576560217076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29.514877951269277</v>
      </c>
      <c r="BB41">
        <f t="shared" si="0"/>
        <v>676.58268069153678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165.54048817925579</v>
      </c>
      <c r="L42">
        <v>20.110558984414194</v>
      </c>
      <c r="M42">
        <v>0</v>
      </c>
      <c r="N42">
        <v>29.775584001721601</v>
      </c>
      <c r="O42">
        <v>49.970564609319645</v>
      </c>
      <c r="P42">
        <v>50.732411572657043</v>
      </c>
      <c r="Q42">
        <v>0</v>
      </c>
      <c r="R42">
        <v>10.656262961416855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8.8818119236720197</v>
      </c>
      <c r="X42">
        <v>37.667879673370749</v>
      </c>
      <c r="Y42">
        <v>0</v>
      </c>
      <c r="Z42">
        <v>1.6735254685869336</v>
      </c>
      <c r="AA42">
        <v>0</v>
      </c>
      <c r="AB42">
        <v>3.3798367113337502</v>
      </c>
      <c r="AC42">
        <v>0</v>
      </c>
      <c r="AD42">
        <v>0</v>
      </c>
      <c r="AE42">
        <v>4.144036512627844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6.5579763957420161</v>
      </c>
      <c r="AL42">
        <v>3.2633774072046311</v>
      </c>
      <c r="AM42">
        <v>4.0784515664788143</v>
      </c>
      <c r="AN42">
        <v>0</v>
      </c>
      <c r="AO42">
        <v>0</v>
      </c>
      <c r="AP42">
        <v>0</v>
      </c>
      <c r="AQ42">
        <v>0</v>
      </c>
      <c r="AR42">
        <v>12.122065969526195</v>
      </c>
      <c r="AS42">
        <v>8.1450576560217076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29.410407528558494</v>
      </c>
      <c r="BB42">
        <f t="shared" si="0"/>
        <v>674.18785870489887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165.53954933659807</v>
      </c>
      <c r="L43">
        <v>20.914181067266878</v>
      </c>
      <c r="M43">
        <v>0</v>
      </c>
      <c r="N43">
        <v>29.775584001721601</v>
      </c>
      <c r="O43">
        <v>49.970564609319645</v>
      </c>
      <c r="P43">
        <v>50.732411572657043</v>
      </c>
      <c r="Q43">
        <v>0</v>
      </c>
      <c r="R43">
        <v>10.656262961416855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8.8818119236720197</v>
      </c>
      <c r="X43">
        <v>37.667879673370749</v>
      </c>
      <c r="Y43">
        <v>0</v>
      </c>
      <c r="Z43">
        <v>1.6735254685869336</v>
      </c>
      <c r="AA43">
        <v>0</v>
      </c>
      <c r="AB43">
        <v>0</v>
      </c>
      <c r="AC43">
        <v>0</v>
      </c>
      <c r="AD43">
        <v>0</v>
      </c>
      <c r="AE43">
        <v>4.144036512627844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6.5579763957420161</v>
      </c>
      <c r="AL43">
        <v>3.2633774072046311</v>
      </c>
      <c r="AM43">
        <v>4.0784515664788143</v>
      </c>
      <c r="AN43">
        <v>0</v>
      </c>
      <c r="AO43">
        <v>0</v>
      </c>
      <c r="AP43">
        <v>0</v>
      </c>
      <c r="AQ43">
        <v>0</v>
      </c>
      <c r="AR43">
        <v>12.122065969526195</v>
      </c>
      <c r="AS43">
        <v>8.1450576560217076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29.302682513464902</v>
      </c>
      <c r="BB43">
        <f t="shared" si="0"/>
        <v>671.71843024885368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130.69509815490801</v>
      </c>
      <c r="L44">
        <v>19.860541983993517</v>
      </c>
      <c r="M44">
        <v>0</v>
      </c>
      <c r="N44">
        <v>29.775584001721601</v>
      </c>
      <c r="O44">
        <v>49.970564609319645</v>
      </c>
      <c r="P44">
        <v>50.732411572657043</v>
      </c>
      <c r="Q44">
        <v>0</v>
      </c>
      <c r="R44">
        <v>10.656262961416855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8.8818119236720197</v>
      </c>
      <c r="X44">
        <v>37.667879673370749</v>
      </c>
      <c r="Y44">
        <v>0</v>
      </c>
      <c r="Z44">
        <v>1.6735254685869336</v>
      </c>
      <c r="AA44">
        <v>0</v>
      </c>
      <c r="AB44">
        <v>0</v>
      </c>
      <c r="AC44">
        <v>0</v>
      </c>
      <c r="AD44">
        <v>0</v>
      </c>
      <c r="AE44">
        <v>4.144036512627844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6.5579763957420161</v>
      </c>
      <c r="AL44">
        <v>3.2633774072046311</v>
      </c>
      <c r="AM44">
        <v>4.0784515664788143</v>
      </c>
      <c r="AN44">
        <v>0</v>
      </c>
      <c r="AO44">
        <v>0</v>
      </c>
      <c r="AP44">
        <v>0</v>
      </c>
      <c r="AQ44">
        <v>0</v>
      </c>
      <c r="AR44">
        <v>12.122065969526195</v>
      </c>
      <c r="AS44">
        <v>8.1450576560217076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27.802142340389437</v>
      </c>
      <c r="BB44">
        <f t="shared" si="0"/>
        <v>637.32088015696581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130.69499731971391</v>
      </c>
      <c r="L45">
        <v>19.860541983993517</v>
      </c>
      <c r="M45">
        <v>0</v>
      </c>
      <c r="N45">
        <v>29.775584001721601</v>
      </c>
      <c r="O45">
        <v>49.970564609319645</v>
      </c>
      <c r="P45">
        <v>50.732411572657043</v>
      </c>
      <c r="Q45">
        <v>0</v>
      </c>
      <c r="R45">
        <v>10.656262961416855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8.8818119236720197</v>
      </c>
      <c r="X45">
        <v>37.667879673370749</v>
      </c>
      <c r="Y45">
        <v>0</v>
      </c>
      <c r="Z45">
        <v>1.6735254685869336</v>
      </c>
      <c r="AA45">
        <v>0</v>
      </c>
      <c r="AB45">
        <v>0</v>
      </c>
      <c r="AC45">
        <v>0</v>
      </c>
      <c r="AD45">
        <v>0</v>
      </c>
      <c r="AE45">
        <v>4.144036512627844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6.5579763957420161</v>
      </c>
      <c r="AL45">
        <v>9.1967906820950507</v>
      </c>
      <c r="AM45">
        <v>4.0784515664788143</v>
      </c>
      <c r="AN45">
        <v>0</v>
      </c>
      <c r="AO45">
        <v>0</v>
      </c>
      <c r="AP45">
        <v>0.13084233980379878</v>
      </c>
      <c r="AQ45">
        <v>0</v>
      </c>
      <c r="AR45">
        <v>12.122065969526195</v>
      </c>
      <c r="AS45">
        <v>8.1450576560217076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28.055624010172536</v>
      </c>
      <c r="BB45">
        <f t="shared" si="0"/>
        <v>643.13155326668277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130.69496438366573</v>
      </c>
      <c r="L46">
        <v>19.860541983993517</v>
      </c>
      <c r="M46">
        <v>0</v>
      </c>
      <c r="N46">
        <v>29.775584001721601</v>
      </c>
      <c r="O46">
        <v>49.970564609319645</v>
      </c>
      <c r="P46">
        <v>50.732411572657043</v>
      </c>
      <c r="Q46">
        <v>0</v>
      </c>
      <c r="R46">
        <v>10.656262961416855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8.8818119236720197</v>
      </c>
      <c r="X46">
        <v>37.667879673370749</v>
      </c>
      <c r="Y46">
        <v>0</v>
      </c>
      <c r="Z46">
        <v>1.6735254685869336</v>
      </c>
      <c r="AA46">
        <v>0</v>
      </c>
      <c r="AB46">
        <v>0</v>
      </c>
      <c r="AC46">
        <v>0</v>
      </c>
      <c r="AD46">
        <v>0</v>
      </c>
      <c r="AE46">
        <v>4.144036512627844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6.5579763957420161</v>
      </c>
      <c r="AL46">
        <v>20.470275692357049</v>
      </c>
      <c r="AM46">
        <v>4.0784515664788143</v>
      </c>
      <c r="AN46">
        <v>0</v>
      </c>
      <c r="AO46">
        <v>0</v>
      </c>
      <c r="AP46">
        <v>0.13084233980379878</v>
      </c>
      <c r="AQ46">
        <v>0</v>
      </c>
      <c r="AR46">
        <v>12.122065969526195</v>
      </c>
      <c r="AS46">
        <v>8.1450576560217076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28.526854306874689</v>
      </c>
      <c r="BB46">
        <f t="shared" si="0"/>
        <v>653.93377504419448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135.67438281712026</v>
      </c>
      <c r="L47">
        <v>19.860541983993517</v>
      </c>
      <c r="M47">
        <v>0</v>
      </c>
      <c r="N47">
        <v>29.775584001721601</v>
      </c>
      <c r="O47">
        <v>49.970564609319645</v>
      </c>
      <c r="P47">
        <v>50.732411572657043</v>
      </c>
      <c r="Q47">
        <v>0</v>
      </c>
      <c r="R47">
        <v>10.656262961416855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8.8818119236720197</v>
      </c>
      <c r="X47">
        <v>37.667879673370749</v>
      </c>
      <c r="Y47">
        <v>0</v>
      </c>
      <c r="Z47">
        <v>1.6735254685869336</v>
      </c>
      <c r="AA47">
        <v>0</v>
      </c>
      <c r="AB47">
        <v>0</v>
      </c>
      <c r="AC47">
        <v>0</v>
      </c>
      <c r="AD47">
        <v>0</v>
      </c>
      <c r="AE47">
        <v>4.144036512627844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6.5579763957420161</v>
      </c>
      <c r="AL47">
        <v>20.470275692357049</v>
      </c>
      <c r="AM47">
        <v>4.0784515664788143</v>
      </c>
      <c r="AN47">
        <v>0</v>
      </c>
      <c r="AO47">
        <v>0</v>
      </c>
      <c r="AP47">
        <v>0.13084233980379878</v>
      </c>
      <c r="AQ47">
        <v>0</v>
      </c>
      <c r="AR47">
        <v>12.122065969526195</v>
      </c>
      <c r="AS47">
        <v>8.1450576560217076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28.734993997393083</v>
      </c>
      <c r="BB47">
        <f t="shared" si="0"/>
        <v>658.70505378713062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130.69585892646313</v>
      </c>
      <c r="L48">
        <v>19.860541983993517</v>
      </c>
      <c r="M48">
        <v>0</v>
      </c>
      <c r="N48">
        <v>29.775584001721601</v>
      </c>
      <c r="O48">
        <v>49.970564609319645</v>
      </c>
      <c r="P48">
        <v>50.732411572657043</v>
      </c>
      <c r="Q48">
        <v>0</v>
      </c>
      <c r="R48">
        <v>10.656262961416855</v>
      </c>
      <c r="S48">
        <v>6.64514687138775</v>
      </c>
      <c r="T48">
        <v>0</v>
      </c>
      <c r="U48">
        <v>277.27835253619747</v>
      </c>
      <c r="V48">
        <v>2.9748772325224664</v>
      </c>
      <c r="W48">
        <v>8.8818119236720197</v>
      </c>
      <c r="X48">
        <v>37.667879673370749</v>
      </c>
      <c r="Y48">
        <v>0</v>
      </c>
      <c r="Z48">
        <v>1.6735254685869336</v>
      </c>
      <c r="AA48">
        <v>0</v>
      </c>
      <c r="AB48">
        <v>0</v>
      </c>
      <c r="AC48">
        <v>0</v>
      </c>
      <c r="AD48">
        <v>0</v>
      </c>
      <c r="AE48">
        <v>4.144036512627844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6.5579763957420161</v>
      </c>
      <c r="AL48">
        <v>20.470275692357049</v>
      </c>
      <c r="AM48">
        <v>4.0784515664788143</v>
      </c>
      <c r="AN48">
        <v>0</v>
      </c>
      <c r="AO48">
        <v>0</v>
      </c>
      <c r="AP48">
        <v>0.13084233980379878</v>
      </c>
      <c r="AQ48">
        <v>0</v>
      </c>
      <c r="AR48">
        <v>12.122065969526195</v>
      </c>
      <c r="AS48">
        <v>8.1450576560217076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28.526891698763599</v>
      </c>
      <c r="BB48">
        <f t="shared" si="0"/>
        <v>653.93463219510295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94.104878784811547</v>
      </c>
      <c r="L49">
        <v>20.497460406945279</v>
      </c>
      <c r="M49">
        <v>0</v>
      </c>
      <c r="N49">
        <v>29.775584001721601</v>
      </c>
      <c r="O49">
        <v>49.970564609319645</v>
      </c>
      <c r="P49">
        <v>50.732411572657043</v>
      </c>
      <c r="Q49">
        <v>0</v>
      </c>
      <c r="R49">
        <v>10.656262961416855</v>
      </c>
      <c r="S49">
        <v>3.139744137144389</v>
      </c>
      <c r="T49">
        <v>0</v>
      </c>
      <c r="U49">
        <v>277.27835253619747</v>
      </c>
      <c r="V49">
        <v>2.9748772325224664</v>
      </c>
      <c r="W49">
        <v>8.8818119236720197</v>
      </c>
      <c r="X49">
        <v>37.667879673370749</v>
      </c>
      <c r="Y49">
        <v>0</v>
      </c>
      <c r="Z49">
        <v>1.6735254685869336</v>
      </c>
      <c r="AA49">
        <v>0</v>
      </c>
      <c r="AB49">
        <v>0</v>
      </c>
      <c r="AC49">
        <v>0</v>
      </c>
      <c r="AD49">
        <v>0</v>
      </c>
      <c r="AE49">
        <v>4.144036512627844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6.5579763957420161</v>
      </c>
      <c r="AL49">
        <v>20.470275692357049</v>
      </c>
      <c r="AM49">
        <v>4.0784515664788143</v>
      </c>
      <c r="AN49">
        <v>0</v>
      </c>
      <c r="AO49">
        <v>0</v>
      </c>
      <c r="AP49">
        <v>0.13084233980379878</v>
      </c>
      <c r="AQ49">
        <v>0</v>
      </c>
      <c r="AR49">
        <v>9.3029808849926923</v>
      </c>
      <c r="AS49">
        <v>8.1450576560217076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26.759648328097086</v>
      </c>
      <c r="BB49">
        <f t="shared" si="0"/>
        <v>613.42332602829276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94.095471731154575</v>
      </c>
      <c r="L50">
        <v>20.788933773252847</v>
      </c>
      <c r="M50">
        <v>0</v>
      </c>
      <c r="N50">
        <v>29.775584001721601</v>
      </c>
      <c r="O50">
        <v>49.970564609319645</v>
      </c>
      <c r="P50">
        <v>50.732411572657043</v>
      </c>
      <c r="Q50">
        <v>0</v>
      </c>
      <c r="R50">
        <v>10.656262961416855</v>
      </c>
      <c r="S50">
        <v>3.139744137144389</v>
      </c>
      <c r="T50">
        <v>0</v>
      </c>
      <c r="U50">
        <v>277.27835253619747</v>
      </c>
      <c r="V50">
        <v>2.9748772325224664</v>
      </c>
      <c r="W50">
        <v>8.8818119236720197</v>
      </c>
      <c r="X50">
        <v>37.667879673370749</v>
      </c>
      <c r="Y50">
        <v>0</v>
      </c>
      <c r="Z50">
        <v>1.6735254685869336</v>
      </c>
      <c r="AA50">
        <v>0</v>
      </c>
      <c r="AB50">
        <v>0</v>
      </c>
      <c r="AC50">
        <v>0</v>
      </c>
      <c r="AD50">
        <v>0</v>
      </c>
      <c r="AE50">
        <v>4.144036512627844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6.5579763957420161</v>
      </c>
      <c r="AL50">
        <v>6.2300840446498418</v>
      </c>
      <c r="AM50">
        <v>4.0784515664788143</v>
      </c>
      <c r="AN50">
        <v>0</v>
      </c>
      <c r="AO50">
        <v>0</v>
      </c>
      <c r="AP50">
        <v>0.13084233980379878</v>
      </c>
      <c r="AQ50">
        <v>0</v>
      </c>
      <c r="AR50">
        <v>9.3029808849926923</v>
      </c>
      <c r="AS50">
        <v>8.1450576560217076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26.176198689091727</v>
      </c>
      <c r="BB50">
        <f t="shared" si="0"/>
        <v>600.04865033224155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94.096545899487097</v>
      </c>
      <c r="L51">
        <v>19.787006870571389</v>
      </c>
      <c r="M51">
        <v>0</v>
      </c>
      <c r="N51">
        <v>29.775584001721601</v>
      </c>
      <c r="O51">
        <v>49.970564609319645</v>
      </c>
      <c r="P51">
        <v>50.732411572657043</v>
      </c>
      <c r="Q51">
        <v>0</v>
      </c>
      <c r="R51">
        <v>10.656262961416855</v>
      </c>
      <c r="S51">
        <v>3.139744137144389</v>
      </c>
      <c r="T51">
        <v>0</v>
      </c>
      <c r="U51">
        <v>277.27835253619747</v>
      </c>
      <c r="V51">
        <v>2.9748772325224664</v>
      </c>
      <c r="W51">
        <v>8.8818119236720197</v>
      </c>
      <c r="X51">
        <v>37.667879673370749</v>
      </c>
      <c r="Y51">
        <v>0</v>
      </c>
      <c r="Z51">
        <v>1.6735254685869336</v>
      </c>
      <c r="AA51">
        <v>0</v>
      </c>
      <c r="AB51">
        <v>0</v>
      </c>
      <c r="AC51">
        <v>0</v>
      </c>
      <c r="AD51">
        <v>0</v>
      </c>
      <c r="AE51">
        <v>4.144036512627844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6.5579763957420161</v>
      </c>
      <c r="AL51">
        <v>3.2633774072046311</v>
      </c>
      <c r="AM51">
        <v>4.0784515664788143</v>
      </c>
      <c r="AN51">
        <v>0</v>
      </c>
      <c r="AO51">
        <v>0</v>
      </c>
      <c r="AP51">
        <v>0.13084233980379878</v>
      </c>
      <c r="AQ51">
        <v>0</v>
      </c>
      <c r="AR51">
        <v>12.122065969526195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26.128192463884233</v>
      </c>
      <c r="BB51">
        <f t="shared" si="0"/>
        <v>598.94818227018834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94.104829740664044</v>
      </c>
      <c r="L52">
        <v>19.787006870571389</v>
      </c>
      <c r="M52">
        <v>0</v>
      </c>
      <c r="N52">
        <v>29.775584001721601</v>
      </c>
      <c r="O52">
        <v>49.970564609319645</v>
      </c>
      <c r="P52">
        <v>50.732411572657043</v>
      </c>
      <c r="Q52">
        <v>0</v>
      </c>
      <c r="R52">
        <v>10.656262961416855</v>
      </c>
      <c r="S52">
        <v>3.139744137144389</v>
      </c>
      <c r="T52">
        <v>0</v>
      </c>
      <c r="U52">
        <v>277.27835253619747</v>
      </c>
      <c r="V52">
        <v>2.9748772325224664</v>
      </c>
      <c r="W52">
        <v>8.8818119236720197</v>
      </c>
      <c r="X52">
        <v>37.667879673370749</v>
      </c>
      <c r="Y52">
        <v>0</v>
      </c>
      <c r="Z52">
        <v>1.6735254685869336</v>
      </c>
      <c r="AA52">
        <v>0</v>
      </c>
      <c r="AB52">
        <v>0</v>
      </c>
      <c r="AC52">
        <v>0</v>
      </c>
      <c r="AD52">
        <v>0</v>
      </c>
      <c r="AE52">
        <v>4.144036512627844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6.5579763957420161</v>
      </c>
      <c r="AL52">
        <v>3.2633774072046311</v>
      </c>
      <c r="AM52">
        <v>4.0784515664788143</v>
      </c>
      <c r="AN52">
        <v>0</v>
      </c>
      <c r="AO52">
        <v>0</v>
      </c>
      <c r="AP52">
        <v>0.13084233980379878</v>
      </c>
      <c r="AQ52">
        <v>0</v>
      </c>
      <c r="AR52">
        <v>12.122065969526195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26.12853872844542</v>
      </c>
      <c r="BB52">
        <f t="shared" si="0"/>
        <v>598.9561198468042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94.103498993108815</v>
      </c>
      <c r="L53">
        <v>19.787006870571389</v>
      </c>
      <c r="M53">
        <v>0</v>
      </c>
      <c r="N53">
        <v>29.775584001721601</v>
      </c>
      <c r="O53">
        <v>49.970564609319645</v>
      </c>
      <c r="P53">
        <v>50.732411572657043</v>
      </c>
      <c r="Q53">
        <v>0</v>
      </c>
      <c r="R53">
        <v>10.656262961416855</v>
      </c>
      <c r="S53">
        <v>3.1384339943538198</v>
      </c>
      <c r="T53">
        <v>0</v>
      </c>
      <c r="U53">
        <v>277.27835253619747</v>
      </c>
      <c r="V53">
        <v>2.9748772325224664</v>
      </c>
      <c r="W53">
        <v>8.8818119236720197</v>
      </c>
      <c r="X53">
        <v>37.667879673370749</v>
      </c>
      <c r="Y53">
        <v>0</v>
      </c>
      <c r="Z53">
        <v>1.6735254685869336</v>
      </c>
      <c r="AA53">
        <v>0</v>
      </c>
      <c r="AB53">
        <v>0</v>
      </c>
      <c r="AC53">
        <v>0</v>
      </c>
      <c r="AD53">
        <v>0</v>
      </c>
      <c r="AE53">
        <v>4.144036512627844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6.5579763957420161</v>
      </c>
      <c r="AL53">
        <v>3.2633774072046311</v>
      </c>
      <c r="AM53">
        <v>4.0784515664788143</v>
      </c>
      <c r="AN53">
        <v>0</v>
      </c>
      <c r="AO53">
        <v>0</v>
      </c>
      <c r="AP53">
        <v>0.13084233980379878</v>
      </c>
      <c r="AQ53">
        <v>0</v>
      </c>
      <c r="AR53">
        <v>12.122065969526195</v>
      </c>
      <c r="AS53">
        <v>8.1450576560217076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26.128428339228982</v>
      </c>
      <c r="BB53">
        <f t="shared" si="0"/>
        <v>598.95358934567469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82.623937860096163</v>
      </c>
      <c r="L54">
        <v>19.787006870571389</v>
      </c>
      <c r="M54">
        <v>0</v>
      </c>
      <c r="N54">
        <v>29.775584001721601</v>
      </c>
      <c r="O54">
        <v>49.970564609319645</v>
      </c>
      <c r="P54">
        <v>50.732411572657043</v>
      </c>
      <c r="Q54">
        <v>0</v>
      </c>
      <c r="R54">
        <v>10.656262961416855</v>
      </c>
      <c r="S54">
        <v>3.1384339943538198</v>
      </c>
      <c r="T54">
        <v>0</v>
      </c>
      <c r="U54">
        <v>277.27835253619747</v>
      </c>
      <c r="V54">
        <v>2.9748772325224664</v>
      </c>
      <c r="W54">
        <v>8.88847589926384</v>
      </c>
      <c r="X54">
        <v>37.673948106821214</v>
      </c>
      <c r="Y54">
        <v>0</v>
      </c>
      <c r="Z54">
        <v>1.6735254685869336</v>
      </c>
      <c r="AA54">
        <v>0</v>
      </c>
      <c r="AB54">
        <v>0</v>
      </c>
      <c r="AC54">
        <v>0</v>
      </c>
      <c r="AD54">
        <v>0</v>
      </c>
      <c r="AE54">
        <v>4.144036512627844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6.5579763957420161</v>
      </c>
      <c r="AL54">
        <v>3.2633774072046311</v>
      </c>
      <c r="AM54">
        <v>4.0784515664788143</v>
      </c>
      <c r="AN54">
        <v>0</v>
      </c>
      <c r="AO54">
        <v>0</v>
      </c>
      <c r="AP54">
        <v>0.13084233980379878</v>
      </c>
      <c r="AQ54">
        <v>0</v>
      </c>
      <c r="AR54">
        <v>12.122065969526195</v>
      </c>
      <c r="AS54">
        <v>8.1450576560217076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25.649114898567007</v>
      </c>
      <c r="BB54">
        <f t="shared" si="0"/>
        <v>587.96607406236649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83.093457973995157</v>
      </c>
      <c r="L55">
        <v>20.12176882738493</v>
      </c>
      <c r="M55">
        <v>0</v>
      </c>
      <c r="N55">
        <v>29.775584001721601</v>
      </c>
      <c r="O55">
        <v>49.970564609319645</v>
      </c>
      <c r="P55">
        <v>50.732411572657043</v>
      </c>
      <c r="Q55">
        <v>0</v>
      </c>
      <c r="R55">
        <v>10.656262961416855</v>
      </c>
      <c r="S55">
        <v>3.1384339943538198</v>
      </c>
      <c r="T55">
        <v>0</v>
      </c>
      <c r="U55">
        <v>277.27835253619747</v>
      </c>
      <c r="V55">
        <v>2.9748772325224664</v>
      </c>
      <c r="W55">
        <v>8.88847589926384</v>
      </c>
      <c r="X55">
        <v>37.673948106821214</v>
      </c>
      <c r="Y55">
        <v>0</v>
      </c>
      <c r="Z55">
        <v>1.6735254685869336</v>
      </c>
      <c r="AA55">
        <v>0</v>
      </c>
      <c r="AB55">
        <v>0</v>
      </c>
      <c r="AC55">
        <v>0</v>
      </c>
      <c r="AD55">
        <v>0</v>
      </c>
      <c r="AE55">
        <v>4.144036512627844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6.5579763957420161</v>
      </c>
      <c r="AL55">
        <v>3.2633774072046311</v>
      </c>
      <c r="AM55">
        <v>4.0784515664788143</v>
      </c>
      <c r="AN55">
        <v>0</v>
      </c>
      <c r="AO55">
        <v>0</v>
      </c>
      <c r="AP55">
        <v>0.13084233980379878</v>
      </c>
      <c r="AQ55">
        <v>0</v>
      </c>
      <c r="AR55">
        <v>12.122065969526195</v>
      </c>
      <c r="AS55">
        <v>8.1450576560217076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25.682733889122787</v>
      </c>
      <c r="BB55">
        <f t="shared" si="0"/>
        <v>588.73673714252311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83.801041802179512</v>
      </c>
      <c r="L56">
        <v>20.12176882738493</v>
      </c>
      <c r="M56">
        <v>0</v>
      </c>
      <c r="N56">
        <v>29.775584001721601</v>
      </c>
      <c r="O56">
        <v>49.970564609319645</v>
      </c>
      <c r="P56">
        <v>50.732411572657043</v>
      </c>
      <c r="Q56">
        <v>0</v>
      </c>
      <c r="R56">
        <v>10.652047434105722</v>
      </c>
      <c r="S56">
        <v>3.1402657259904689</v>
      </c>
      <c r="T56">
        <v>0</v>
      </c>
      <c r="U56">
        <v>277.27835253619747</v>
      </c>
      <c r="V56">
        <v>2.972824426897994</v>
      </c>
      <c r="W56">
        <v>5.2283193875173382</v>
      </c>
      <c r="X56">
        <v>18.815629626281627</v>
      </c>
      <c r="Y56">
        <v>0</v>
      </c>
      <c r="Z56">
        <v>1.6735254685869336</v>
      </c>
      <c r="AA56">
        <v>0</v>
      </c>
      <c r="AB56">
        <v>0</v>
      </c>
      <c r="AC56">
        <v>0</v>
      </c>
      <c r="AD56">
        <v>0</v>
      </c>
      <c r="AE56">
        <v>4.144036512627844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6.5579763957420161</v>
      </c>
      <c r="AL56">
        <v>3.2633774072046311</v>
      </c>
      <c r="AM56">
        <v>4.0784515664788143</v>
      </c>
      <c r="AN56">
        <v>0</v>
      </c>
      <c r="AO56">
        <v>0</v>
      </c>
      <c r="AP56">
        <v>0.13084233980379878</v>
      </c>
      <c r="AQ56">
        <v>0</v>
      </c>
      <c r="AR56">
        <v>12.122065969526195</v>
      </c>
      <c r="AS56">
        <v>8.1450576560217076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24.770853188529045</v>
      </c>
      <c r="BB56">
        <f t="shared" si="0"/>
        <v>567.83329007771624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86.373780782491522</v>
      </c>
      <c r="L57">
        <v>20.12176882738493</v>
      </c>
      <c r="M57">
        <v>0</v>
      </c>
      <c r="N57">
        <v>29.775584001721601</v>
      </c>
      <c r="O57">
        <v>49.970564609319645</v>
      </c>
      <c r="P57">
        <v>50.732411572657043</v>
      </c>
      <c r="Q57">
        <v>0</v>
      </c>
      <c r="R57">
        <v>10.652047434105722</v>
      </c>
      <c r="S57">
        <v>3.1402657259904689</v>
      </c>
      <c r="T57">
        <v>0</v>
      </c>
      <c r="U57">
        <v>277.27835253619747</v>
      </c>
      <c r="V57">
        <v>2.972824426897994</v>
      </c>
      <c r="W57">
        <v>5.2283193875173382</v>
      </c>
      <c r="X57">
        <v>18.815629626281627</v>
      </c>
      <c r="Y57">
        <v>0</v>
      </c>
      <c r="Z57">
        <v>1.6735254685869336</v>
      </c>
      <c r="AA57">
        <v>0</v>
      </c>
      <c r="AB57">
        <v>0</v>
      </c>
      <c r="AC57">
        <v>0</v>
      </c>
      <c r="AD57">
        <v>0</v>
      </c>
      <c r="AE57">
        <v>4.144036512627844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6.5579763957420161</v>
      </c>
      <c r="AL57">
        <v>3.2633774072046311</v>
      </c>
      <c r="AM57">
        <v>4.0784515664788143</v>
      </c>
      <c r="AN57">
        <v>0</v>
      </c>
      <c r="AO57">
        <v>0</v>
      </c>
      <c r="AP57">
        <v>0.13084233980379878</v>
      </c>
      <c r="AQ57">
        <v>0</v>
      </c>
      <c r="AR57">
        <v>12.122065969526195</v>
      </c>
      <c r="AS57">
        <v>8.1450576560217076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24.878393677906089</v>
      </c>
      <c r="BB57">
        <f t="shared" si="0"/>
        <v>570.29848856865135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89.60672386172125</v>
      </c>
      <c r="L58">
        <v>20.12176882738493</v>
      </c>
      <c r="M58">
        <v>0</v>
      </c>
      <c r="N58">
        <v>29.775584001721601</v>
      </c>
      <c r="O58">
        <v>49.970564609319645</v>
      </c>
      <c r="P58">
        <v>50.732411572657043</v>
      </c>
      <c r="Q58">
        <v>0</v>
      </c>
      <c r="R58">
        <v>10.652047434105722</v>
      </c>
      <c r="S58">
        <v>3.1402657259904689</v>
      </c>
      <c r="T58">
        <v>0</v>
      </c>
      <c r="U58">
        <v>277.27835253619747</v>
      </c>
      <c r="V58">
        <v>2.972824426897994</v>
      </c>
      <c r="W58">
        <v>5.2283193875173382</v>
      </c>
      <c r="X58">
        <v>18.815629626281627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4.144036512627844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6.5579763957420161</v>
      </c>
      <c r="AL58">
        <v>3.2633774072046311</v>
      </c>
      <c r="AM58">
        <v>4.0784515664788143</v>
      </c>
      <c r="AN58">
        <v>0</v>
      </c>
      <c r="AO58">
        <v>0</v>
      </c>
      <c r="AP58">
        <v>0.13084233980379878</v>
      </c>
      <c r="AQ58">
        <v>0</v>
      </c>
      <c r="AR58">
        <v>12.122065969526195</v>
      </c>
      <c r="AS58">
        <v>8.1450576560217076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25.013530698617899</v>
      </c>
      <c r="BB58">
        <f t="shared" si="0"/>
        <v>573.39629462716925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87.24623389322619</v>
      </c>
      <c r="L59">
        <v>20.12176882738493</v>
      </c>
      <c r="M59">
        <v>0</v>
      </c>
      <c r="N59">
        <v>29.775584001721601</v>
      </c>
      <c r="O59">
        <v>49.970564609319645</v>
      </c>
      <c r="P59">
        <v>50.732411572657043</v>
      </c>
      <c r="Q59">
        <v>0</v>
      </c>
      <c r="R59">
        <v>10.652047434105722</v>
      </c>
      <c r="S59">
        <v>3.1402657259904689</v>
      </c>
      <c r="T59">
        <v>0</v>
      </c>
      <c r="U59">
        <v>277.27835253619747</v>
      </c>
      <c r="V59">
        <v>2.972824426897994</v>
      </c>
      <c r="W59">
        <v>8.88847589926384</v>
      </c>
      <c r="X59">
        <v>35.435055791864649</v>
      </c>
      <c r="Y59">
        <v>0</v>
      </c>
      <c r="Z59">
        <v>1.6735254685869336</v>
      </c>
      <c r="AA59">
        <v>0</v>
      </c>
      <c r="AB59">
        <v>0</v>
      </c>
      <c r="AC59">
        <v>0</v>
      </c>
      <c r="AD59">
        <v>0</v>
      </c>
      <c r="AE59">
        <v>4.144036512627844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6.5579763957420161</v>
      </c>
      <c r="AL59">
        <v>6.2300840446498418</v>
      </c>
      <c r="AM59">
        <v>4.0784515664788143</v>
      </c>
      <c r="AN59">
        <v>0</v>
      </c>
      <c r="AO59">
        <v>0</v>
      </c>
      <c r="AP59">
        <v>0.13084233980379878</v>
      </c>
      <c r="AQ59">
        <v>0</v>
      </c>
      <c r="AR59">
        <v>12.122065969526195</v>
      </c>
      <c r="AS59">
        <v>8.1450576560217076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25.886557111292376</v>
      </c>
      <c r="BB59">
        <f t="shared" si="0"/>
        <v>593.40906756077436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87.24623389322619</v>
      </c>
      <c r="L60">
        <v>20.12176882738493</v>
      </c>
      <c r="M60">
        <v>0</v>
      </c>
      <c r="N60">
        <v>29.775584001721601</v>
      </c>
      <c r="O60">
        <v>49.970564609319645</v>
      </c>
      <c r="P60">
        <v>50.732411572657043</v>
      </c>
      <c r="Q60">
        <v>0</v>
      </c>
      <c r="R60">
        <v>10.652047434105722</v>
      </c>
      <c r="S60">
        <v>3.1402657259904689</v>
      </c>
      <c r="T60">
        <v>0</v>
      </c>
      <c r="U60">
        <v>277.27835253619747</v>
      </c>
      <c r="V60">
        <v>2.972824426897994</v>
      </c>
      <c r="W60">
        <v>8.88847589926384</v>
      </c>
      <c r="X60">
        <v>37.673948106821214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4.144036512627844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6.5579763957420161</v>
      </c>
      <c r="AL60">
        <v>6.2300840446498418</v>
      </c>
      <c r="AM60">
        <v>4.0784515664788143</v>
      </c>
      <c r="AN60">
        <v>0</v>
      </c>
      <c r="AO60">
        <v>0</v>
      </c>
      <c r="AP60">
        <v>0.13084233980379878</v>
      </c>
      <c r="AQ60">
        <v>0</v>
      </c>
      <c r="AR60">
        <v>12.122065969526195</v>
      </c>
      <c r="AS60">
        <v>8.1450576560217076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25.980142810057558</v>
      </c>
      <c r="BB60">
        <f t="shared" si="0"/>
        <v>595.55437417696567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87.77998563414053</v>
      </c>
      <c r="L61">
        <v>20.434389777119613</v>
      </c>
      <c r="M61">
        <v>0</v>
      </c>
      <c r="N61">
        <v>29.775584001721601</v>
      </c>
      <c r="O61">
        <v>49.970564609319645</v>
      </c>
      <c r="P61">
        <v>50.732411572657043</v>
      </c>
      <c r="Q61">
        <v>0</v>
      </c>
      <c r="R61">
        <v>10.652047434105722</v>
      </c>
      <c r="S61">
        <v>3.1402657259904689</v>
      </c>
      <c r="T61">
        <v>0</v>
      </c>
      <c r="U61">
        <v>277.27835253619747</v>
      </c>
      <c r="V61">
        <v>2.972824426897994</v>
      </c>
      <c r="W61">
        <v>8.88847589926384</v>
      </c>
      <c r="X61">
        <v>37.673948106821214</v>
      </c>
      <c r="Y61">
        <v>0</v>
      </c>
      <c r="Z61">
        <v>1.6735254685869336</v>
      </c>
      <c r="AA61">
        <v>0</v>
      </c>
      <c r="AB61">
        <v>0</v>
      </c>
      <c r="AC61">
        <v>0</v>
      </c>
      <c r="AD61">
        <v>0</v>
      </c>
      <c r="AE61">
        <v>4.144036512627844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6.5579763957420161</v>
      </c>
      <c r="AL61">
        <v>6.2300840446498418</v>
      </c>
      <c r="AM61">
        <v>4.0784515664788143</v>
      </c>
      <c r="AN61">
        <v>0</v>
      </c>
      <c r="AO61">
        <v>0</v>
      </c>
      <c r="AP61">
        <v>0.13084233980379878</v>
      </c>
      <c r="AQ61">
        <v>0</v>
      </c>
      <c r="AR61">
        <v>12.122065969526195</v>
      </c>
      <c r="AS61">
        <v>8.1450576560217076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26.015521188526691</v>
      </c>
      <c r="BB61">
        <f t="shared" si="0"/>
        <v>596.36536848914568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87.77998563414053</v>
      </c>
      <c r="L62">
        <v>20.434389777119613</v>
      </c>
      <c r="M62">
        <v>0</v>
      </c>
      <c r="N62">
        <v>29.775584001721601</v>
      </c>
      <c r="O62">
        <v>49.970564609319645</v>
      </c>
      <c r="P62">
        <v>50.732411572657043</v>
      </c>
      <c r="Q62">
        <v>0</v>
      </c>
      <c r="R62">
        <v>10.652047434105722</v>
      </c>
      <c r="S62">
        <v>3.1402657259904689</v>
      </c>
      <c r="T62">
        <v>0</v>
      </c>
      <c r="U62">
        <v>277.27835253619747</v>
      </c>
      <c r="V62">
        <v>2.972824426897994</v>
      </c>
      <c r="W62">
        <v>8.88847589926384</v>
      </c>
      <c r="X62">
        <v>37.673948106821214</v>
      </c>
      <c r="Y62">
        <v>0</v>
      </c>
      <c r="Z62">
        <v>1.6735254685869336</v>
      </c>
      <c r="AA62">
        <v>0</v>
      </c>
      <c r="AB62">
        <v>0</v>
      </c>
      <c r="AC62">
        <v>0</v>
      </c>
      <c r="AD62">
        <v>0</v>
      </c>
      <c r="AE62">
        <v>4.144036512627844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6.5579763957420161</v>
      </c>
      <c r="AL62">
        <v>6.2300840446498418</v>
      </c>
      <c r="AM62">
        <v>4.0784515664788143</v>
      </c>
      <c r="AN62">
        <v>0</v>
      </c>
      <c r="AO62">
        <v>0</v>
      </c>
      <c r="AP62">
        <v>0.13084233980379878</v>
      </c>
      <c r="AQ62">
        <v>0</v>
      </c>
      <c r="AR62">
        <v>12.122065969526195</v>
      </c>
      <c r="AS62">
        <v>8.1450576560217076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26.015521188526691</v>
      </c>
      <c r="BB62">
        <f t="shared" si="0"/>
        <v>596.36536848914568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87.768083801604106</v>
      </c>
      <c r="L63">
        <v>20.434389777119613</v>
      </c>
      <c r="M63">
        <v>0</v>
      </c>
      <c r="N63">
        <v>29.775584001721601</v>
      </c>
      <c r="O63">
        <v>49.970564609319645</v>
      </c>
      <c r="P63">
        <v>50.732411572657043</v>
      </c>
      <c r="Q63">
        <v>0</v>
      </c>
      <c r="R63">
        <v>10.656262961416855</v>
      </c>
      <c r="S63">
        <v>3.1402657259904689</v>
      </c>
      <c r="T63">
        <v>0</v>
      </c>
      <c r="U63">
        <v>277.27835253619747</v>
      </c>
      <c r="V63">
        <v>2.9748772325224664</v>
      </c>
      <c r="W63">
        <v>8.88847589926384</v>
      </c>
      <c r="X63">
        <v>37.673948106821214</v>
      </c>
      <c r="Y63">
        <v>0</v>
      </c>
      <c r="Z63">
        <v>1.6735254685869336</v>
      </c>
      <c r="AA63">
        <v>0</v>
      </c>
      <c r="AB63">
        <v>0</v>
      </c>
      <c r="AC63">
        <v>0</v>
      </c>
      <c r="AD63">
        <v>0</v>
      </c>
      <c r="AE63">
        <v>4.144036512627844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6.5579763957420161</v>
      </c>
      <c r="AL63">
        <v>6.2300840446498418</v>
      </c>
      <c r="AM63">
        <v>4.0784515664788143</v>
      </c>
      <c r="AN63">
        <v>0</v>
      </c>
      <c r="AO63">
        <v>0</v>
      </c>
      <c r="AP63">
        <v>0.13084233980379878</v>
      </c>
      <c r="AQ63">
        <v>0</v>
      </c>
      <c r="AR63">
        <v>12.122065969526195</v>
      </c>
      <c r="AS63">
        <v>8.1450576560217076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26.015285708243383</v>
      </c>
      <c r="BB63">
        <f t="shared" si="0"/>
        <v>596.35997046982811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87.768083801604106</v>
      </c>
      <c r="L64">
        <v>20.434389777119613</v>
      </c>
      <c r="M64">
        <v>0</v>
      </c>
      <c r="N64">
        <v>29.775584001721601</v>
      </c>
      <c r="O64">
        <v>49.970564609319645</v>
      </c>
      <c r="P64">
        <v>50.732411572657043</v>
      </c>
      <c r="Q64">
        <v>0</v>
      </c>
      <c r="R64">
        <v>10.656262961416855</v>
      </c>
      <c r="S64">
        <v>3.1402657259904689</v>
      </c>
      <c r="T64">
        <v>0</v>
      </c>
      <c r="U64">
        <v>277.27835253619747</v>
      </c>
      <c r="V64">
        <v>2.9748772325224664</v>
      </c>
      <c r="W64">
        <v>8.8818119236720197</v>
      </c>
      <c r="X64">
        <v>30.201774465689915</v>
      </c>
      <c r="Y64">
        <v>0</v>
      </c>
      <c r="Z64">
        <v>1.6735254685869336</v>
      </c>
      <c r="AA64">
        <v>0</v>
      </c>
      <c r="AB64">
        <v>0</v>
      </c>
      <c r="AC64">
        <v>0</v>
      </c>
      <c r="AD64">
        <v>0</v>
      </c>
      <c r="AE64">
        <v>4.144036512627844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6.5579763957420161</v>
      </c>
      <c r="AL64">
        <v>6.2300840446498418</v>
      </c>
      <c r="AM64">
        <v>4.0784515664788143</v>
      </c>
      <c r="AN64">
        <v>0</v>
      </c>
      <c r="AO64">
        <v>0</v>
      </c>
      <c r="AP64">
        <v>0.13084233980379878</v>
      </c>
      <c r="AQ64">
        <v>0</v>
      </c>
      <c r="AR64">
        <v>12.122065969526195</v>
      </c>
      <c r="AS64">
        <v>8.1450576560217076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25.702670295864358</v>
      </c>
      <c r="BB64">
        <f t="shared" si="0"/>
        <v>589.19374826548403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81.850575743279606</v>
      </c>
      <c r="L65">
        <v>20.434389777119613</v>
      </c>
      <c r="M65">
        <v>0</v>
      </c>
      <c r="N65">
        <v>29.775584001721601</v>
      </c>
      <c r="O65">
        <v>49.970564609319645</v>
      </c>
      <c r="P65">
        <v>50.732411572657043</v>
      </c>
      <c r="Q65">
        <v>0</v>
      </c>
      <c r="R65">
        <v>10.656262961416855</v>
      </c>
      <c r="S65">
        <v>3.1402657259904689</v>
      </c>
      <c r="T65">
        <v>0</v>
      </c>
      <c r="U65">
        <v>277.27835253619747</v>
      </c>
      <c r="V65">
        <v>2.9748772325224664</v>
      </c>
      <c r="W65">
        <v>5.2278542493274154</v>
      </c>
      <c r="X65">
        <v>18.816707778786764</v>
      </c>
      <c r="Y65">
        <v>0</v>
      </c>
      <c r="Z65">
        <v>1.6735254685869336</v>
      </c>
      <c r="AA65">
        <v>0</v>
      </c>
      <c r="AB65">
        <v>0</v>
      </c>
      <c r="AC65">
        <v>0</v>
      </c>
      <c r="AD65">
        <v>0</v>
      </c>
      <c r="AE65">
        <v>4.144036512627844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6.5579763957420161</v>
      </c>
      <c r="AL65">
        <v>6.2300840446498418</v>
      </c>
      <c r="AM65">
        <v>4.0784515664788143</v>
      </c>
      <c r="AN65">
        <v>0</v>
      </c>
      <c r="AO65">
        <v>0</v>
      </c>
      <c r="AP65">
        <v>0.13084233980379878</v>
      </c>
      <c r="AQ65">
        <v>0</v>
      </c>
      <c r="AR65">
        <v>12.122065969526195</v>
      </c>
      <c r="AS65">
        <v>8.1450576560217076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24.826687240726237</v>
      </c>
      <c r="BB65">
        <f t="shared" si="0"/>
        <v>569.11319890104983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81.851817405576554</v>
      </c>
      <c r="L66">
        <v>20.434389777119613</v>
      </c>
      <c r="M66">
        <v>0</v>
      </c>
      <c r="N66">
        <v>29.775584001721601</v>
      </c>
      <c r="O66">
        <v>49.970564609319645</v>
      </c>
      <c r="P66">
        <v>50.732411572657043</v>
      </c>
      <c r="Q66">
        <v>0</v>
      </c>
      <c r="R66">
        <v>10.656262961416855</v>
      </c>
      <c r="S66">
        <v>6.6442438360070675</v>
      </c>
      <c r="T66">
        <v>0</v>
      </c>
      <c r="U66">
        <v>277.27835253619747</v>
      </c>
      <c r="V66">
        <v>2.9748772325224664</v>
      </c>
      <c r="W66">
        <v>5.2278542493274154</v>
      </c>
      <c r="X66">
        <v>18.816707778786764</v>
      </c>
      <c r="Y66">
        <v>0</v>
      </c>
      <c r="Z66">
        <v>1.6735254685869336</v>
      </c>
      <c r="AA66">
        <v>0</v>
      </c>
      <c r="AB66">
        <v>0</v>
      </c>
      <c r="AC66">
        <v>0</v>
      </c>
      <c r="AD66">
        <v>0</v>
      </c>
      <c r="AE66">
        <v>4.144036512627844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6.5579763957420161</v>
      </c>
      <c r="AL66">
        <v>6.2300840446498418</v>
      </c>
      <c r="AM66">
        <v>4.0784515664788143</v>
      </c>
      <c r="AN66">
        <v>0</v>
      </c>
      <c r="AO66">
        <v>0</v>
      </c>
      <c r="AP66">
        <v>0.32710571696931739</v>
      </c>
      <c r="AQ66">
        <v>0</v>
      </c>
      <c r="AR66">
        <v>12.122065969526195</v>
      </c>
      <c r="AS66">
        <v>8.1450576560217076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24.981409236374461</v>
      </c>
      <c r="BB66">
        <f t="shared" si="0"/>
        <v>572.65996005488057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81.548483096102203</v>
      </c>
      <c r="L67">
        <v>20.434389777119613</v>
      </c>
      <c r="M67">
        <v>0</v>
      </c>
      <c r="N67">
        <v>29.775584001721601</v>
      </c>
      <c r="O67">
        <v>49.970564609319645</v>
      </c>
      <c r="P67">
        <v>50.732411572657043</v>
      </c>
      <c r="Q67">
        <v>0</v>
      </c>
      <c r="R67">
        <v>10.656262961416855</v>
      </c>
      <c r="S67">
        <v>6.6442438360070675</v>
      </c>
      <c r="T67">
        <v>0</v>
      </c>
      <c r="U67">
        <v>277.27835253619747</v>
      </c>
      <c r="V67">
        <v>2.9748772325224664</v>
      </c>
      <c r="W67">
        <v>5.2278542493274154</v>
      </c>
      <c r="X67">
        <v>18.816707778786764</v>
      </c>
      <c r="Y67">
        <v>0</v>
      </c>
      <c r="Z67">
        <v>1.6735254685869336</v>
      </c>
      <c r="AA67">
        <v>0</v>
      </c>
      <c r="AB67">
        <v>0</v>
      </c>
      <c r="AC67">
        <v>0</v>
      </c>
      <c r="AD67">
        <v>0</v>
      </c>
      <c r="AE67">
        <v>4.144036512627844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6.5579763957420161</v>
      </c>
      <c r="AL67">
        <v>6.2300840446498418</v>
      </c>
      <c r="AM67">
        <v>4.0784515664788143</v>
      </c>
      <c r="AN67">
        <v>0</v>
      </c>
      <c r="AO67">
        <v>0</v>
      </c>
      <c r="AP67">
        <v>0.32710571696931739</v>
      </c>
      <c r="AQ67">
        <v>0</v>
      </c>
      <c r="AR67">
        <v>12.122065969526195</v>
      </c>
      <c r="AS67">
        <v>8.1450576560217076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24.968729862238433</v>
      </c>
      <c r="BB67">
        <f t="shared" si="0"/>
        <v>572.36930511954222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81.706452781878639</v>
      </c>
      <c r="L68">
        <v>20.194408110823922</v>
      </c>
      <c r="M68">
        <v>0</v>
      </c>
      <c r="N68">
        <v>29.775584001721601</v>
      </c>
      <c r="O68">
        <v>49.970564609319645</v>
      </c>
      <c r="P68">
        <v>50.732411572657043</v>
      </c>
      <c r="Q68">
        <v>0</v>
      </c>
      <c r="R68">
        <v>10.656262961416855</v>
      </c>
      <c r="S68">
        <v>6.64514687138775</v>
      </c>
      <c r="T68">
        <v>0</v>
      </c>
      <c r="U68">
        <v>277.27835253619747</v>
      </c>
      <c r="V68">
        <v>2.9748772325224664</v>
      </c>
      <c r="W68">
        <v>8.8818119236720197</v>
      </c>
      <c r="X68">
        <v>37.667879673370749</v>
      </c>
      <c r="Y68">
        <v>0</v>
      </c>
      <c r="Z68">
        <v>1.6735254685869336</v>
      </c>
      <c r="AA68">
        <v>0</v>
      </c>
      <c r="AB68">
        <v>0</v>
      </c>
      <c r="AC68">
        <v>0</v>
      </c>
      <c r="AD68">
        <v>0</v>
      </c>
      <c r="AE68">
        <v>4.144036512627844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6.5579763957420161</v>
      </c>
      <c r="AL68">
        <v>6.2300840446498418</v>
      </c>
      <c r="AM68">
        <v>4.0784515664788143</v>
      </c>
      <c r="AN68">
        <v>0</v>
      </c>
      <c r="AO68">
        <v>0</v>
      </c>
      <c r="AP68">
        <v>0.32710571696931739</v>
      </c>
      <c r="AQ68">
        <v>0</v>
      </c>
      <c r="AR68">
        <v>12.122065969526195</v>
      </c>
      <c r="AS68">
        <v>8.1450576560217076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25.90605392431285</v>
      </c>
      <c r="BB68">
        <f t="shared" ref="BB68:BB99" si="1">SUM(B68:AZ68)-BA68</f>
        <v>593.85600168125791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81.707668998326568</v>
      </c>
      <c r="L69">
        <v>20.194408110823922</v>
      </c>
      <c r="M69">
        <v>0</v>
      </c>
      <c r="N69">
        <v>29.775584001721601</v>
      </c>
      <c r="O69">
        <v>49.970564609319645</v>
      </c>
      <c r="P69">
        <v>50.732411572657043</v>
      </c>
      <c r="Q69">
        <v>0</v>
      </c>
      <c r="R69">
        <v>10.656262961416855</v>
      </c>
      <c r="S69">
        <v>6.64514687138775</v>
      </c>
      <c r="T69">
        <v>0</v>
      </c>
      <c r="U69">
        <v>277.27835253619747</v>
      </c>
      <c r="V69">
        <v>2.9748772325224664</v>
      </c>
      <c r="W69">
        <v>8.8818119236720197</v>
      </c>
      <c r="X69">
        <v>37.667879673370749</v>
      </c>
      <c r="Y69">
        <v>0</v>
      </c>
      <c r="Z69">
        <v>1.6735254685869336</v>
      </c>
      <c r="AA69">
        <v>0</v>
      </c>
      <c r="AB69">
        <v>0</v>
      </c>
      <c r="AC69">
        <v>0</v>
      </c>
      <c r="AD69">
        <v>0</v>
      </c>
      <c r="AE69">
        <v>4.144036512627844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6.5579763957420161</v>
      </c>
      <c r="AL69">
        <v>6.2300840446498418</v>
      </c>
      <c r="AM69">
        <v>4.0784515664788143</v>
      </c>
      <c r="AN69">
        <v>0</v>
      </c>
      <c r="AO69">
        <v>0</v>
      </c>
      <c r="AP69">
        <v>0.52336935921519512</v>
      </c>
      <c r="AQ69">
        <v>0</v>
      </c>
      <c r="AR69">
        <v>12.122065969526195</v>
      </c>
      <c r="AS69">
        <v>8.1450576560217076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25.914308582406257</v>
      </c>
      <c r="BB69">
        <f t="shared" si="1"/>
        <v>594.04522688185818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115.01064899660301</v>
      </c>
      <c r="L70">
        <v>19.526196564224612</v>
      </c>
      <c r="M70">
        <v>0</v>
      </c>
      <c r="N70">
        <v>29.775584001721601</v>
      </c>
      <c r="O70">
        <v>49.970564609319645</v>
      </c>
      <c r="P70">
        <v>50.732411572657043</v>
      </c>
      <c r="Q70">
        <v>0</v>
      </c>
      <c r="R70">
        <v>10.656262961416855</v>
      </c>
      <c r="S70">
        <v>6.64514687138775</v>
      </c>
      <c r="T70">
        <v>0</v>
      </c>
      <c r="U70">
        <v>277.27835253619747</v>
      </c>
      <c r="V70">
        <v>2.9748772325224664</v>
      </c>
      <c r="W70">
        <v>8.8818119236720197</v>
      </c>
      <c r="X70">
        <v>37.667879673370749</v>
      </c>
      <c r="Y70">
        <v>0</v>
      </c>
      <c r="Z70">
        <v>1.6735254685869336</v>
      </c>
      <c r="AA70">
        <v>0</v>
      </c>
      <c r="AB70">
        <v>0</v>
      </c>
      <c r="AC70">
        <v>0</v>
      </c>
      <c r="AD70">
        <v>0</v>
      </c>
      <c r="AE70">
        <v>4.144036512627844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6.5579763957420161</v>
      </c>
      <c r="AL70">
        <v>6.2300840446498418</v>
      </c>
      <c r="AM70">
        <v>4.0784515664788143</v>
      </c>
      <c r="AN70">
        <v>0</v>
      </c>
      <c r="AO70">
        <v>0</v>
      </c>
      <c r="AP70">
        <v>0.52336935921519512</v>
      </c>
      <c r="AQ70">
        <v>0</v>
      </c>
      <c r="AR70">
        <v>12.122065969526195</v>
      </c>
      <c r="AS70">
        <v>8.1450576560217076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27.278441903686364</v>
      </c>
      <c r="BB70">
        <f t="shared" si="1"/>
        <v>625.31586201225525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115.21813844881099</v>
      </c>
      <c r="L71">
        <v>19.546841093744113</v>
      </c>
      <c r="M71">
        <v>0</v>
      </c>
      <c r="N71">
        <v>29.775584001721601</v>
      </c>
      <c r="O71">
        <v>49.970564609319645</v>
      </c>
      <c r="P71">
        <v>50.732411572657043</v>
      </c>
      <c r="Q71">
        <v>0</v>
      </c>
      <c r="R71">
        <v>10.656262961416855</v>
      </c>
      <c r="S71">
        <v>6.64514687138775</v>
      </c>
      <c r="T71">
        <v>0</v>
      </c>
      <c r="U71">
        <v>277.27835253619747</v>
      </c>
      <c r="V71">
        <v>2.9748772325224664</v>
      </c>
      <c r="W71">
        <v>8.8818119236720197</v>
      </c>
      <c r="X71">
        <v>37.667879673370749</v>
      </c>
      <c r="Y71">
        <v>0</v>
      </c>
      <c r="Z71">
        <v>1.6735254685869336</v>
      </c>
      <c r="AA71">
        <v>0</v>
      </c>
      <c r="AB71">
        <v>0</v>
      </c>
      <c r="AC71">
        <v>0</v>
      </c>
      <c r="AD71">
        <v>0</v>
      </c>
      <c r="AE71">
        <v>4.144036512627844</v>
      </c>
      <c r="AF71">
        <v>0</v>
      </c>
      <c r="AG71">
        <v>0</v>
      </c>
      <c r="AH71">
        <v>4.8865223315591733</v>
      </c>
      <c r="AI71">
        <v>0</v>
      </c>
      <c r="AJ71">
        <v>0</v>
      </c>
      <c r="AK71">
        <v>6.5579763957420161</v>
      </c>
      <c r="AL71">
        <v>6.2300840446498418</v>
      </c>
      <c r="AM71">
        <v>4.0784515664788143</v>
      </c>
      <c r="AN71">
        <v>0</v>
      </c>
      <c r="AO71">
        <v>0</v>
      </c>
      <c r="AP71">
        <v>0.52336935921519512</v>
      </c>
      <c r="AQ71">
        <v>0</v>
      </c>
      <c r="AR71">
        <v>12.122065969526195</v>
      </c>
      <c r="AS71">
        <v>8.1450576560217076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27.492234537581751</v>
      </c>
      <c r="BB71">
        <f t="shared" si="1"/>
        <v>630.2167256916465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146.64354241046172</v>
      </c>
      <c r="L72">
        <v>19.892072648775297</v>
      </c>
      <c r="M72">
        <v>0</v>
      </c>
      <c r="N72">
        <v>29.775584001721601</v>
      </c>
      <c r="O72">
        <v>49.970564609319645</v>
      </c>
      <c r="P72">
        <v>50.732411572657043</v>
      </c>
      <c r="Q72">
        <v>0</v>
      </c>
      <c r="R72">
        <v>10.656262961416855</v>
      </c>
      <c r="S72">
        <v>6.64514687138775</v>
      </c>
      <c r="T72">
        <v>0</v>
      </c>
      <c r="U72">
        <v>277.27835253619747</v>
      </c>
      <c r="V72">
        <v>2.9748772325224664</v>
      </c>
      <c r="W72">
        <v>8.8818119236720197</v>
      </c>
      <c r="X72">
        <v>37.667879673370749</v>
      </c>
      <c r="Y72">
        <v>0</v>
      </c>
      <c r="Z72">
        <v>1.6735254685869336</v>
      </c>
      <c r="AA72">
        <v>0</v>
      </c>
      <c r="AB72">
        <v>0</v>
      </c>
      <c r="AC72">
        <v>0</v>
      </c>
      <c r="AD72">
        <v>0</v>
      </c>
      <c r="AE72">
        <v>4.144036512627844</v>
      </c>
      <c r="AF72">
        <v>0</v>
      </c>
      <c r="AG72">
        <v>0</v>
      </c>
      <c r="AH72">
        <v>9.7730444035691928</v>
      </c>
      <c r="AI72">
        <v>0</v>
      </c>
      <c r="AJ72">
        <v>0</v>
      </c>
      <c r="AK72">
        <v>6.5579763957420161</v>
      </c>
      <c r="AL72">
        <v>6.2300840446498418</v>
      </c>
      <c r="AM72">
        <v>4.0784515664788143</v>
      </c>
      <c r="AN72">
        <v>0</v>
      </c>
      <c r="AO72">
        <v>0</v>
      </c>
      <c r="AP72">
        <v>0.52336935921519512</v>
      </c>
      <c r="AQ72">
        <v>0</v>
      </c>
      <c r="AR72">
        <v>12.122065969526195</v>
      </c>
      <c r="AS72">
        <v>8.1450576560217076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29.024503724789056</v>
      </c>
      <c r="BB72">
        <f t="shared" si="1"/>
        <v>665.34161409313117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146.65334363564193</v>
      </c>
      <c r="L73">
        <v>19.892072648775297</v>
      </c>
      <c r="M73">
        <v>0</v>
      </c>
      <c r="N73">
        <v>29.775584001721601</v>
      </c>
      <c r="O73">
        <v>49.970564609319645</v>
      </c>
      <c r="P73">
        <v>50.732411572657043</v>
      </c>
      <c r="Q73">
        <v>0</v>
      </c>
      <c r="R73">
        <v>10.656262961416855</v>
      </c>
      <c r="S73">
        <v>6.64514687138775</v>
      </c>
      <c r="T73">
        <v>0</v>
      </c>
      <c r="U73">
        <v>277.27835253619747</v>
      </c>
      <c r="V73">
        <v>2.9748772325224664</v>
      </c>
      <c r="W73">
        <v>8.8818119236720197</v>
      </c>
      <c r="X73">
        <v>37.667879673370749</v>
      </c>
      <c r="Y73">
        <v>0</v>
      </c>
      <c r="Z73">
        <v>1.6735254685869336</v>
      </c>
      <c r="AA73">
        <v>3.5875307785431012</v>
      </c>
      <c r="AB73">
        <v>0.86220351909830928</v>
      </c>
      <c r="AC73">
        <v>2.5003612247964937</v>
      </c>
      <c r="AD73">
        <v>2.3538803721561257</v>
      </c>
      <c r="AE73">
        <v>4.144036512627844</v>
      </c>
      <c r="AF73">
        <v>0</v>
      </c>
      <c r="AG73">
        <v>0</v>
      </c>
      <c r="AH73">
        <v>17.102827771133374</v>
      </c>
      <c r="AI73">
        <v>0</v>
      </c>
      <c r="AJ73">
        <v>0</v>
      </c>
      <c r="AK73">
        <v>6.5579763957420161</v>
      </c>
      <c r="AL73">
        <v>3.2633774072046311</v>
      </c>
      <c r="AM73">
        <v>4.0784515664788143</v>
      </c>
      <c r="AN73">
        <v>0</v>
      </c>
      <c r="AO73">
        <v>0</v>
      </c>
      <c r="AP73">
        <v>0.39252701941139634</v>
      </c>
      <c r="AQ73">
        <v>0</v>
      </c>
      <c r="AR73">
        <v>12.122065969526195</v>
      </c>
      <c r="AS73">
        <v>8.1450576560217076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29.590727005910786</v>
      </c>
      <c r="BB73">
        <f t="shared" si="1"/>
        <v>678.32140232209883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156.82982250560124</v>
      </c>
      <c r="L74">
        <v>19.892072648775297</v>
      </c>
      <c r="M74">
        <v>0</v>
      </c>
      <c r="N74">
        <v>29.775584001721601</v>
      </c>
      <c r="O74">
        <v>49.970564609319645</v>
      </c>
      <c r="P74">
        <v>50.732411572657043</v>
      </c>
      <c r="Q74">
        <v>0</v>
      </c>
      <c r="R74">
        <v>10.656262961416855</v>
      </c>
      <c r="S74">
        <v>6.64514687138775</v>
      </c>
      <c r="T74">
        <v>0</v>
      </c>
      <c r="U74">
        <v>277.27835253619747</v>
      </c>
      <c r="V74">
        <v>2.9748772325224664</v>
      </c>
      <c r="W74">
        <v>8.8818119236720197</v>
      </c>
      <c r="X74">
        <v>37.667879673370749</v>
      </c>
      <c r="Y74">
        <v>0</v>
      </c>
      <c r="Z74">
        <v>1.6735254685869336</v>
      </c>
      <c r="AA74">
        <v>3.5875307785431012</v>
      </c>
      <c r="AB74">
        <v>3.3798367113337502</v>
      </c>
      <c r="AC74">
        <v>2.5003612247964937</v>
      </c>
      <c r="AD74">
        <v>2.3538803721561257</v>
      </c>
      <c r="AE74">
        <v>4.144036512627844</v>
      </c>
      <c r="AF74">
        <v>0</v>
      </c>
      <c r="AG74">
        <v>0</v>
      </c>
      <c r="AH74">
        <v>19.692684505635565</v>
      </c>
      <c r="AI74">
        <v>0</v>
      </c>
      <c r="AJ74">
        <v>0</v>
      </c>
      <c r="AK74">
        <v>6.5579763957420161</v>
      </c>
      <c r="AL74">
        <v>3.2633774072046311</v>
      </c>
      <c r="AM74">
        <v>4.0784515664788143</v>
      </c>
      <c r="AN74">
        <v>0</v>
      </c>
      <c r="AO74">
        <v>0</v>
      </c>
      <c r="AP74">
        <v>0.39252701941139634</v>
      </c>
      <c r="AQ74">
        <v>0</v>
      </c>
      <c r="AR74">
        <v>12.122065969526195</v>
      </c>
      <c r="AS74">
        <v>8.1450576560217076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30.229596901612716</v>
      </c>
      <c r="BB74">
        <f t="shared" si="1"/>
        <v>692.96650122309393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165.53905637319841</v>
      </c>
      <c r="L75">
        <v>19.891718361743035</v>
      </c>
      <c r="M75">
        <v>0</v>
      </c>
      <c r="N75">
        <v>29.775584001721601</v>
      </c>
      <c r="O75">
        <v>49.970564609319645</v>
      </c>
      <c r="P75">
        <v>50.732411572657043</v>
      </c>
      <c r="Q75">
        <v>0</v>
      </c>
      <c r="R75">
        <v>10.656262961416855</v>
      </c>
      <c r="S75">
        <v>6.64514687138775</v>
      </c>
      <c r="T75">
        <v>0</v>
      </c>
      <c r="U75">
        <v>277.27835253619747</v>
      </c>
      <c r="V75">
        <v>2.9748772325224664</v>
      </c>
      <c r="W75">
        <v>8.8818119236720197</v>
      </c>
      <c r="X75">
        <v>37.667879673370749</v>
      </c>
      <c r="Y75">
        <v>0</v>
      </c>
      <c r="Z75">
        <v>1.6735254685869336</v>
      </c>
      <c r="AA75">
        <v>3.5875307785431012</v>
      </c>
      <c r="AB75">
        <v>6.8148540763932361</v>
      </c>
      <c r="AC75">
        <v>2.5003612247964937</v>
      </c>
      <c r="AD75">
        <v>2.3538803721561257</v>
      </c>
      <c r="AE75">
        <v>8.2880727662283444</v>
      </c>
      <c r="AF75">
        <v>0</v>
      </c>
      <c r="AG75">
        <v>0</v>
      </c>
      <c r="AH75">
        <v>29.319133210707577</v>
      </c>
      <c r="AI75">
        <v>0</v>
      </c>
      <c r="AJ75">
        <v>0</v>
      </c>
      <c r="AK75">
        <v>6.5579763957420161</v>
      </c>
      <c r="AL75">
        <v>6.2300840446498418</v>
      </c>
      <c r="AM75">
        <v>4.0784515664788143</v>
      </c>
      <c r="AN75">
        <v>0</v>
      </c>
      <c r="AO75">
        <v>0</v>
      </c>
      <c r="AP75">
        <v>0.39252701941139634</v>
      </c>
      <c r="AQ75">
        <v>0</v>
      </c>
      <c r="AR75">
        <v>12.122065969526195</v>
      </c>
      <c r="AS75">
        <v>8.1450576560217076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31.436826402657537</v>
      </c>
      <c r="BB75">
        <f t="shared" si="1"/>
        <v>720.64036026379119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165.53905637319841</v>
      </c>
      <c r="L76">
        <v>19.892023412559322</v>
      </c>
      <c r="M76">
        <v>0</v>
      </c>
      <c r="N76">
        <v>29.775584001721601</v>
      </c>
      <c r="O76">
        <v>49.970564609319645</v>
      </c>
      <c r="P76">
        <v>50.732411572657043</v>
      </c>
      <c r="Q76">
        <v>0</v>
      </c>
      <c r="R76">
        <v>10.656262961416855</v>
      </c>
      <c r="S76">
        <v>6.64514687138775</v>
      </c>
      <c r="T76">
        <v>0</v>
      </c>
      <c r="U76">
        <v>277.27835253619747</v>
      </c>
      <c r="V76">
        <v>2.9748772325224664</v>
      </c>
      <c r="W76">
        <v>8.8818119236720197</v>
      </c>
      <c r="X76">
        <v>37.667879673370749</v>
      </c>
      <c r="Y76">
        <v>0</v>
      </c>
      <c r="Z76">
        <v>3.3470506720935078</v>
      </c>
      <c r="AA76">
        <v>7.175061822166561</v>
      </c>
      <c r="AB76">
        <v>10.222281372573574</v>
      </c>
      <c r="AC76">
        <v>2.6319593475266121</v>
      </c>
      <c r="AD76">
        <v>4.0937051527864741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6.5579763957420161</v>
      </c>
      <c r="AL76">
        <v>9.1967906820950507</v>
      </c>
      <c r="AM76">
        <v>4.0784515664788143</v>
      </c>
      <c r="AN76">
        <v>0</v>
      </c>
      <c r="AO76">
        <v>0</v>
      </c>
      <c r="AP76">
        <v>0.39252701941139634</v>
      </c>
      <c r="AQ76">
        <v>0</v>
      </c>
      <c r="AR76">
        <v>12.122065969526195</v>
      </c>
      <c r="AS76">
        <v>8.1450576560217076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32.04669455681509</v>
      </c>
      <c r="BB76">
        <f t="shared" si="1"/>
        <v>734.62063933828335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165.53905637319841</v>
      </c>
      <c r="L77">
        <v>19.892023707109882</v>
      </c>
      <c r="M77">
        <v>0</v>
      </c>
      <c r="N77">
        <v>29.775584001721601</v>
      </c>
      <c r="O77">
        <v>49.970564609319645</v>
      </c>
      <c r="P77">
        <v>50.732411572657043</v>
      </c>
      <c r="Q77">
        <v>0</v>
      </c>
      <c r="R77">
        <v>10.656262961416855</v>
      </c>
      <c r="S77">
        <v>6.64514687138775</v>
      </c>
      <c r="T77">
        <v>0</v>
      </c>
      <c r="U77">
        <v>277.27835253619747</v>
      </c>
      <c r="V77">
        <v>2.9748772325224664</v>
      </c>
      <c r="W77">
        <v>8.8818119236720197</v>
      </c>
      <c r="X77">
        <v>37.667879673370749</v>
      </c>
      <c r="Y77">
        <v>0</v>
      </c>
      <c r="Z77">
        <v>3.3470506720935078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6.5579763957420161</v>
      </c>
      <c r="AL77">
        <v>20.470275692357049</v>
      </c>
      <c r="AM77">
        <v>4.0784515664788143</v>
      </c>
      <c r="AN77">
        <v>0</v>
      </c>
      <c r="AO77">
        <v>0</v>
      </c>
      <c r="AP77">
        <v>0.39252701941139634</v>
      </c>
      <c r="AQ77">
        <v>0</v>
      </c>
      <c r="AR77">
        <v>12.122065969526195</v>
      </c>
      <c r="AS77">
        <v>8.1450576560217076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33.098088625002674</v>
      </c>
      <c r="BB77">
        <f t="shared" si="1"/>
        <v>758.72221340855458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165.53905637319841</v>
      </c>
      <c r="L78">
        <v>19.902046380261769</v>
      </c>
      <c r="M78">
        <v>0</v>
      </c>
      <c r="N78">
        <v>29.775584001721601</v>
      </c>
      <c r="O78">
        <v>49.970564609319645</v>
      </c>
      <c r="P78">
        <v>50.732411572657043</v>
      </c>
      <c r="Q78">
        <v>0</v>
      </c>
      <c r="R78">
        <v>10.656262961416855</v>
      </c>
      <c r="S78">
        <v>6.64514687138775</v>
      </c>
      <c r="T78">
        <v>0</v>
      </c>
      <c r="U78">
        <v>277.27835253619747</v>
      </c>
      <c r="V78">
        <v>2.9748772325224664</v>
      </c>
      <c r="W78">
        <v>8.8818119236720197</v>
      </c>
      <c r="X78">
        <v>37.667879673370749</v>
      </c>
      <c r="Y78">
        <v>0</v>
      </c>
      <c r="Z78">
        <v>3.3470506720935078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6.5579763957420161</v>
      </c>
      <c r="AL78">
        <v>20.470275692357049</v>
      </c>
      <c r="AM78">
        <v>4.0784515664788143</v>
      </c>
      <c r="AN78">
        <v>0</v>
      </c>
      <c r="AO78">
        <v>0</v>
      </c>
      <c r="AP78">
        <v>0.39252701941139634</v>
      </c>
      <c r="AQ78">
        <v>0</v>
      </c>
      <c r="AR78">
        <v>12.122065969526195</v>
      </c>
      <c r="AS78">
        <v>8.1450576560217076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33.098507572740424</v>
      </c>
      <c r="BB78">
        <f t="shared" si="1"/>
        <v>758.73181713396866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165.53905637319841</v>
      </c>
      <c r="L79">
        <v>65.696033056560623</v>
      </c>
      <c r="M79">
        <v>0</v>
      </c>
      <c r="N79">
        <v>29.775584001721601</v>
      </c>
      <c r="O79">
        <v>49.970564609319645</v>
      </c>
      <c r="P79">
        <v>50.732411572657043</v>
      </c>
      <c r="Q79">
        <v>0</v>
      </c>
      <c r="R79">
        <v>10.656262961416855</v>
      </c>
      <c r="S79">
        <v>6.64514687138775</v>
      </c>
      <c r="T79">
        <v>0</v>
      </c>
      <c r="U79">
        <v>277.27835253619747</v>
      </c>
      <c r="V79">
        <v>2.9748772325224664</v>
      </c>
      <c r="W79">
        <v>8.8818119236720197</v>
      </c>
      <c r="X79">
        <v>37.667879673370749</v>
      </c>
      <c r="Y79">
        <v>0</v>
      </c>
      <c r="Z79">
        <v>3.3470506720935078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6.5579763957420161</v>
      </c>
      <c r="AL79">
        <v>20.470275692357049</v>
      </c>
      <c r="AM79">
        <v>4.0784515664788143</v>
      </c>
      <c r="AN79">
        <v>0</v>
      </c>
      <c r="AO79">
        <v>0</v>
      </c>
      <c r="AP79">
        <v>0.39252701941139634</v>
      </c>
      <c r="AQ79">
        <v>0</v>
      </c>
      <c r="AR79">
        <v>12.122065969526195</v>
      </c>
      <c r="AS79">
        <v>8.1450576560217076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35.012696215809711</v>
      </c>
      <c r="BB79">
        <f t="shared" si="1"/>
        <v>802.61161516719835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165.53905637319841</v>
      </c>
      <c r="L80">
        <v>65.696033056560623</v>
      </c>
      <c r="M80">
        <v>0</v>
      </c>
      <c r="N80">
        <v>29.775584001721601</v>
      </c>
      <c r="O80">
        <v>49.970564609319645</v>
      </c>
      <c r="P80">
        <v>50.732411572657043</v>
      </c>
      <c r="Q80">
        <v>0</v>
      </c>
      <c r="R80">
        <v>10.656262961416855</v>
      </c>
      <c r="S80">
        <v>6.64514687138775</v>
      </c>
      <c r="T80">
        <v>0</v>
      </c>
      <c r="U80">
        <v>277.27835253619747</v>
      </c>
      <c r="V80">
        <v>2.9748772325224664</v>
      </c>
      <c r="W80">
        <v>8.8818119236720197</v>
      </c>
      <c r="X80">
        <v>37.667879673370749</v>
      </c>
      <c r="Y80">
        <v>0</v>
      </c>
      <c r="Z80">
        <v>3.3470506720935078</v>
      </c>
      <c r="AA80">
        <v>3.5875307785431012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30.17427448246713</v>
      </c>
      <c r="AI80">
        <v>0</v>
      </c>
      <c r="AJ80">
        <v>0</v>
      </c>
      <c r="AK80">
        <v>6.5579763957420161</v>
      </c>
      <c r="AL80">
        <v>20.470275692357049</v>
      </c>
      <c r="AM80">
        <v>4.0784515664788143</v>
      </c>
      <c r="AN80">
        <v>0</v>
      </c>
      <c r="AO80">
        <v>0</v>
      </c>
      <c r="AP80">
        <v>0.39252701941139634</v>
      </c>
      <c r="AQ80">
        <v>0</v>
      </c>
      <c r="AR80">
        <v>12.122065969526195</v>
      </c>
      <c r="AS80">
        <v>8.1450576560217076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34.610480468324006</v>
      </c>
      <c r="BB80">
        <f t="shared" si="1"/>
        <v>793.39144461119838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165.53905637319841</v>
      </c>
      <c r="L81">
        <v>65.695553360486031</v>
      </c>
      <c r="M81">
        <v>0</v>
      </c>
      <c r="N81">
        <v>29.775584001721601</v>
      </c>
      <c r="O81">
        <v>49.970564609319645</v>
      </c>
      <c r="P81">
        <v>50.732411572657043</v>
      </c>
      <c r="Q81">
        <v>0</v>
      </c>
      <c r="R81">
        <v>10.656262961416855</v>
      </c>
      <c r="S81">
        <v>6.64514687138775</v>
      </c>
      <c r="T81">
        <v>0</v>
      </c>
      <c r="U81">
        <v>277.27835253619747</v>
      </c>
      <c r="V81">
        <v>2.9748772325224664</v>
      </c>
      <c r="W81">
        <v>8.8818119236720197</v>
      </c>
      <c r="X81">
        <v>37.667879673370749</v>
      </c>
      <c r="Y81">
        <v>0</v>
      </c>
      <c r="Z81">
        <v>3.3470506720935078</v>
      </c>
      <c r="AA81">
        <v>3.5875307785431012</v>
      </c>
      <c r="AB81">
        <v>6.8148540763932361</v>
      </c>
      <c r="AC81">
        <v>7.5086506984971813</v>
      </c>
      <c r="AD81">
        <v>7.0616413756000824</v>
      </c>
      <c r="AE81">
        <v>8.2880727662283444</v>
      </c>
      <c r="AF81">
        <v>0</v>
      </c>
      <c r="AG81">
        <v>0</v>
      </c>
      <c r="AH81">
        <v>22.08708048184095</v>
      </c>
      <c r="AI81">
        <v>0</v>
      </c>
      <c r="AJ81">
        <v>0</v>
      </c>
      <c r="AK81">
        <v>6.5579763957420161</v>
      </c>
      <c r="AL81">
        <v>6.2300840446498418</v>
      </c>
      <c r="AM81">
        <v>4.0784515664788143</v>
      </c>
      <c r="AN81">
        <v>0</v>
      </c>
      <c r="AO81">
        <v>0</v>
      </c>
      <c r="AP81">
        <v>0.39252701941139634</v>
      </c>
      <c r="AQ81">
        <v>0</v>
      </c>
      <c r="AR81">
        <v>12.122065969526195</v>
      </c>
      <c r="AS81">
        <v>8.1450576560217076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33.525211164989578</v>
      </c>
      <c r="BB81">
        <f t="shared" si="1"/>
        <v>768.51333345198657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165.53905637319841</v>
      </c>
      <c r="L82">
        <v>65.695553360486031</v>
      </c>
      <c r="M82">
        <v>0</v>
      </c>
      <c r="N82">
        <v>29.775584001721601</v>
      </c>
      <c r="O82">
        <v>49.970564609319645</v>
      </c>
      <c r="P82">
        <v>50.732411572657043</v>
      </c>
      <c r="Q82">
        <v>0</v>
      </c>
      <c r="R82">
        <v>10.656262961416855</v>
      </c>
      <c r="S82">
        <v>6.64514687138775</v>
      </c>
      <c r="T82">
        <v>0</v>
      </c>
      <c r="U82">
        <v>277.27835253619747</v>
      </c>
      <c r="V82">
        <v>2.9748772325224664</v>
      </c>
      <c r="W82">
        <v>8.8818119236720197</v>
      </c>
      <c r="X82">
        <v>37.667879673370749</v>
      </c>
      <c r="Y82">
        <v>0</v>
      </c>
      <c r="Z82">
        <v>3.3470506720935078</v>
      </c>
      <c r="AA82">
        <v>0</v>
      </c>
      <c r="AB82">
        <v>6.8148540763932361</v>
      </c>
      <c r="AC82">
        <v>7.5010839333124597</v>
      </c>
      <c r="AD82">
        <v>4.7077610034439576</v>
      </c>
      <c r="AE82">
        <v>8.2880727662283444</v>
      </c>
      <c r="AF82">
        <v>0</v>
      </c>
      <c r="AG82">
        <v>0</v>
      </c>
      <c r="AH82">
        <v>17.102827771133374</v>
      </c>
      <c r="AI82">
        <v>0</v>
      </c>
      <c r="AJ82">
        <v>0</v>
      </c>
      <c r="AK82">
        <v>6.5579763957420161</v>
      </c>
      <c r="AL82">
        <v>6.2300840446498418</v>
      </c>
      <c r="AM82">
        <v>4.0784515664788143</v>
      </c>
      <c r="AN82">
        <v>0</v>
      </c>
      <c r="AO82">
        <v>0</v>
      </c>
      <c r="AP82">
        <v>0.39252701941139634</v>
      </c>
      <c r="AQ82">
        <v>0</v>
      </c>
      <c r="AR82">
        <v>12.122065969526195</v>
      </c>
      <c r="AS82">
        <v>8.1450576560217076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33.068202124798056</v>
      </c>
      <c r="BB82">
        <f t="shared" si="1"/>
        <v>758.03711186558655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165.53905637319841</v>
      </c>
      <c r="L83">
        <v>52.276216745382968</v>
      </c>
      <c r="M83">
        <v>0</v>
      </c>
      <c r="N83">
        <v>29.775584001721601</v>
      </c>
      <c r="O83">
        <v>49.970564609319645</v>
      </c>
      <c r="P83">
        <v>50.732411572657043</v>
      </c>
      <c r="Q83">
        <v>0</v>
      </c>
      <c r="R83">
        <v>10.656262961416855</v>
      </c>
      <c r="S83">
        <v>6.64514687138775</v>
      </c>
      <c r="T83">
        <v>0</v>
      </c>
      <c r="U83">
        <v>277.27835253619747</v>
      </c>
      <c r="V83">
        <v>2.9748772325224664</v>
      </c>
      <c r="W83">
        <v>8.8818119236720197</v>
      </c>
      <c r="X83">
        <v>37.667879673370749</v>
      </c>
      <c r="Y83">
        <v>0</v>
      </c>
      <c r="Z83">
        <v>3.3470506720935078</v>
      </c>
      <c r="AA83">
        <v>0</v>
      </c>
      <c r="AB83">
        <v>6.8148540763932361</v>
      </c>
      <c r="AC83">
        <v>5.0007221906700057</v>
      </c>
      <c r="AD83">
        <v>2.046852576393237</v>
      </c>
      <c r="AE83">
        <v>4.144036512627844</v>
      </c>
      <c r="AF83">
        <v>0</v>
      </c>
      <c r="AG83">
        <v>0</v>
      </c>
      <c r="AH83">
        <v>9.7730444035691928</v>
      </c>
      <c r="AI83">
        <v>0</v>
      </c>
      <c r="AJ83">
        <v>0</v>
      </c>
      <c r="AK83">
        <v>6.5579763957420161</v>
      </c>
      <c r="AL83">
        <v>6.2300840446498418</v>
      </c>
      <c r="AM83">
        <v>4.0784515664788143</v>
      </c>
      <c r="AN83">
        <v>0</v>
      </c>
      <c r="AO83">
        <v>0</v>
      </c>
      <c r="AP83">
        <v>0.39252701941139634</v>
      </c>
      <c r="AQ83">
        <v>0</v>
      </c>
      <c r="AR83">
        <v>12.122065969526195</v>
      </c>
      <c r="AS83">
        <v>8.1450576560217076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31.8119271010289</v>
      </c>
      <c r="BB83">
        <f t="shared" si="1"/>
        <v>729.23896048339486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165.53905637319841</v>
      </c>
      <c r="L84">
        <v>52.275319056263847</v>
      </c>
      <c r="M84">
        <v>0</v>
      </c>
      <c r="N84">
        <v>29.775584001721601</v>
      </c>
      <c r="O84">
        <v>49.970564609319645</v>
      </c>
      <c r="P84">
        <v>50.732411572657043</v>
      </c>
      <c r="Q84">
        <v>0</v>
      </c>
      <c r="R84">
        <v>10.656262961416855</v>
      </c>
      <c r="S84">
        <v>6.64514687138775</v>
      </c>
      <c r="T84">
        <v>0</v>
      </c>
      <c r="U84">
        <v>277.27835253619747</v>
      </c>
      <c r="V84">
        <v>2.9748772325224664</v>
      </c>
      <c r="W84">
        <v>8.8818119236720197</v>
      </c>
      <c r="X84">
        <v>37.667879673370749</v>
      </c>
      <c r="Y84">
        <v>0</v>
      </c>
      <c r="Z84">
        <v>3.3470506720935078</v>
      </c>
      <c r="AA84">
        <v>0</v>
      </c>
      <c r="AB84">
        <v>6.8148540763932361</v>
      </c>
      <c r="AC84">
        <v>4.9349233882279258</v>
      </c>
      <c r="AD84">
        <v>0</v>
      </c>
      <c r="AE84">
        <v>4.144036512627844</v>
      </c>
      <c r="AF84">
        <v>0</v>
      </c>
      <c r="AG84">
        <v>0</v>
      </c>
      <c r="AH84">
        <v>4.8865223315591733</v>
      </c>
      <c r="AI84">
        <v>0</v>
      </c>
      <c r="AJ84">
        <v>0</v>
      </c>
      <c r="AK84">
        <v>6.5579763957420161</v>
      </c>
      <c r="AL84">
        <v>6.2300840446498418</v>
      </c>
      <c r="AM84">
        <v>4.0784515664788143</v>
      </c>
      <c r="AN84">
        <v>0</v>
      </c>
      <c r="AO84">
        <v>0</v>
      </c>
      <c r="AP84">
        <v>0.39252701941139634</v>
      </c>
      <c r="AQ84">
        <v>0</v>
      </c>
      <c r="AR84">
        <v>12.122065969526195</v>
      </c>
      <c r="AS84">
        <v>8.1450576560217076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31.51932412737839</v>
      </c>
      <c r="BB84">
        <f t="shared" si="1"/>
        <v>722.53149231708107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165.53905637319841</v>
      </c>
      <c r="L85">
        <v>52.275319056263847</v>
      </c>
      <c r="M85">
        <v>0</v>
      </c>
      <c r="N85">
        <v>29.775584001721601</v>
      </c>
      <c r="O85">
        <v>49.970564609319645</v>
      </c>
      <c r="P85">
        <v>50.732411572657043</v>
      </c>
      <c r="Q85">
        <v>0</v>
      </c>
      <c r="R85">
        <v>10.656262961416855</v>
      </c>
      <c r="S85">
        <v>6.64514687138775</v>
      </c>
      <c r="T85">
        <v>0</v>
      </c>
      <c r="U85">
        <v>277.27835253619747</v>
      </c>
      <c r="V85">
        <v>2.9748772325224664</v>
      </c>
      <c r="W85">
        <v>8.8818119236720197</v>
      </c>
      <c r="X85">
        <v>37.667879673370749</v>
      </c>
      <c r="Y85">
        <v>0</v>
      </c>
      <c r="Z85">
        <v>3.3470506720935078</v>
      </c>
      <c r="AA85">
        <v>0</v>
      </c>
      <c r="AB85">
        <v>6.8148540763932361</v>
      </c>
      <c r="AC85">
        <v>2.5003612247964937</v>
      </c>
      <c r="AD85">
        <v>0</v>
      </c>
      <c r="AE85">
        <v>4.144036512627844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6.5579763957420161</v>
      </c>
      <c r="AL85">
        <v>6.2300840446498418</v>
      </c>
      <c r="AM85">
        <v>4.0784515664788143</v>
      </c>
      <c r="AN85">
        <v>0</v>
      </c>
      <c r="AO85">
        <v>0</v>
      </c>
      <c r="AP85">
        <v>0</v>
      </c>
      <c r="AQ85">
        <v>0</v>
      </c>
      <c r="AR85">
        <v>12.122065969526195</v>
      </c>
      <c r="AS85">
        <v>8.1450576560217076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31.196895166076388</v>
      </c>
      <c r="BB85">
        <f t="shared" si="1"/>
        <v>715.14030976398101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165.53905637319841</v>
      </c>
      <c r="L86">
        <v>52.275319056263847</v>
      </c>
      <c r="M86">
        <v>0</v>
      </c>
      <c r="N86">
        <v>29.775584001721601</v>
      </c>
      <c r="O86">
        <v>49.970564609319645</v>
      </c>
      <c r="P86">
        <v>50.732411572657043</v>
      </c>
      <c r="Q86">
        <v>0</v>
      </c>
      <c r="R86">
        <v>10.656262961416855</v>
      </c>
      <c r="S86">
        <v>6.64514687138775</v>
      </c>
      <c r="T86">
        <v>0</v>
      </c>
      <c r="U86">
        <v>277.27835253619747</v>
      </c>
      <c r="V86">
        <v>2.9748772325224664</v>
      </c>
      <c r="W86">
        <v>8.8818119236720197</v>
      </c>
      <c r="X86">
        <v>37.667879673370749</v>
      </c>
      <c r="Y86">
        <v>0</v>
      </c>
      <c r="Z86">
        <v>3.3425564996869128</v>
      </c>
      <c r="AA86">
        <v>0</v>
      </c>
      <c r="AB86">
        <v>3.3798367113337502</v>
      </c>
      <c r="AC86">
        <v>2.5003612247964937</v>
      </c>
      <c r="AD86">
        <v>0</v>
      </c>
      <c r="AE86">
        <v>4.144036512627844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6.5579763957420161</v>
      </c>
      <c r="AL86">
        <v>6.2300840446498418</v>
      </c>
      <c r="AM86">
        <v>4.0784515664788143</v>
      </c>
      <c r="AN86">
        <v>0</v>
      </c>
      <c r="AO86">
        <v>0</v>
      </c>
      <c r="AP86">
        <v>0</v>
      </c>
      <c r="AQ86">
        <v>0</v>
      </c>
      <c r="AR86">
        <v>12.122065969526195</v>
      </c>
      <c r="AS86">
        <v>8.1450576560217076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31.053123583810304</v>
      </c>
      <c r="BB86">
        <f t="shared" si="1"/>
        <v>711.84456980878099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165.53905637319841</v>
      </c>
      <c r="L87">
        <v>19.891622477041523</v>
      </c>
      <c r="M87">
        <v>0</v>
      </c>
      <c r="N87">
        <v>29.775584001721601</v>
      </c>
      <c r="O87">
        <v>49.970564609319645</v>
      </c>
      <c r="P87">
        <v>50.732411572657043</v>
      </c>
      <c r="Q87">
        <v>0</v>
      </c>
      <c r="R87">
        <v>10.656262961416855</v>
      </c>
      <c r="S87">
        <v>6.64514687138775</v>
      </c>
      <c r="T87">
        <v>0</v>
      </c>
      <c r="U87">
        <v>277.27835253619747</v>
      </c>
      <c r="V87">
        <v>2.9748772325224664</v>
      </c>
      <c r="W87">
        <v>8.8818119236720197</v>
      </c>
      <c r="X87">
        <v>37.667879673370749</v>
      </c>
      <c r="Y87">
        <v>0</v>
      </c>
      <c r="Z87">
        <v>1.6735254685869336</v>
      </c>
      <c r="AA87">
        <v>0</v>
      </c>
      <c r="AB87">
        <v>3.3798367113337502</v>
      </c>
      <c r="AC87">
        <v>2.5003612247964937</v>
      </c>
      <c r="AD87">
        <v>0</v>
      </c>
      <c r="AE87">
        <v>4.144036512627844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6.5579763957420161</v>
      </c>
      <c r="AL87">
        <v>6.2300840446498418</v>
      </c>
      <c r="AM87">
        <v>4.0784515664788143</v>
      </c>
      <c r="AN87">
        <v>0</v>
      </c>
      <c r="AO87">
        <v>0</v>
      </c>
      <c r="AP87">
        <v>0</v>
      </c>
      <c r="AQ87">
        <v>0</v>
      </c>
      <c r="AR87">
        <v>12.122065969526195</v>
      </c>
      <c r="AS87">
        <v>8.1450576560217076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29.629719569698828</v>
      </c>
      <c r="BB87">
        <f t="shared" si="1"/>
        <v>679.21524621257015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165.53905637319841</v>
      </c>
      <c r="L88">
        <v>19.891670332877041</v>
      </c>
      <c r="M88">
        <v>0</v>
      </c>
      <c r="N88">
        <v>29.775584001721601</v>
      </c>
      <c r="O88">
        <v>49.970564609319645</v>
      </c>
      <c r="P88">
        <v>50.732411572657043</v>
      </c>
      <c r="Q88">
        <v>0</v>
      </c>
      <c r="R88">
        <v>10.656262961416855</v>
      </c>
      <c r="S88">
        <v>6.64514687138775</v>
      </c>
      <c r="T88">
        <v>0</v>
      </c>
      <c r="U88">
        <v>277.27835253619747</v>
      </c>
      <c r="V88">
        <v>2.9748772325224664</v>
      </c>
      <c r="W88">
        <v>8.8818119236720197</v>
      </c>
      <c r="X88">
        <v>37.667879673370749</v>
      </c>
      <c r="Y88">
        <v>0</v>
      </c>
      <c r="Z88">
        <v>1.6735254685869336</v>
      </c>
      <c r="AA88">
        <v>0</v>
      </c>
      <c r="AB88">
        <v>3.3798367113337502</v>
      </c>
      <c r="AC88">
        <v>2.5003612247964937</v>
      </c>
      <c r="AD88">
        <v>0</v>
      </c>
      <c r="AE88">
        <v>4.144036512627844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6.5579763957420161</v>
      </c>
      <c r="AL88">
        <v>6.2300840446498418</v>
      </c>
      <c r="AM88">
        <v>4.0784515664788143</v>
      </c>
      <c r="AN88">
        <v>0</v>
      </c>
      <c r="AO88">
        <v>0</v>
      </c>
      <c r="AP88">
        <v>0</v>
      </c>
      <c r="AQ88">
        <v>0</v>
      </c>
      <c r="AR88">
        <v>12.122065969526195</v>
      </c>
      <c r="AS88">
        <v>8.1450576560217076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29.629721570072753</v>
      </c>
      <c r="BB88">
        <f t="shared" si="1"/>
        <v>679.21529206803177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165.53905637319841</v>
      </c>
      <c r="L89">
        <v>45.241277905909676</v>
      </c>
      <c r="M89">
        <v>0</v>
      </c>
      <c r="N89">
        <v>29.775584001721601</v>
      </c>
      <c r="O89">
        <v>49.970564609319645</v>
      </c>
      <c r="P89">
        <v>50.732411572657043</v>
      </c>
      <c r="Q89">
        <v>0</v>
      </c>
      <c r="R89">
        <v>10.656262961416855</v>
      </c>
      <c r="S89">
        <v>6.64514687138775</v>
      </c>
      <c r="T89">
        <v>0</v>
      </c>
      <c r="U89">
        <v>277.27835253619747</v>
      </c>
      <c r="V89">
        <v>2.9748772325224664</v>
      </c>
      <c r="W89">
        <v>8.8818119236720197</v>
      </c>
      <c r="X89">
        <v>37.667879673370749</v>
      </c>
      <c r="Y89">
        <v>0</v>
      </c>
      <c r="Z89">
        <v>1.6735254685869336</v>
      </c>
      <c r="AA89">
        <v>0</v>
      </c>
      <c r="AB89">
        <v>3.3798367113337502</v>
      </c>
      <c r="AC89">
        <v>2.5003612247964937</v>
      </c>
      <c r="AD89">
        <v>0</v>
      </c>
      <c r="AE89">
        <v>4.144036512627844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6.5579763957420161</v>
      </c>
      <c r="AL89">
        <v>6.2300840446498418</v>
      </c>
      <c r="AM89">
        <v>4.0784515664788143</v>
      </c>
      <c r="AN89">
        <v>0</v>
      </c>
      <c r="AO89">
        <v>0</v>
      </c>
      <c r="AP89">
        <v>1.4392654727614274</v>
      </c>
      <c r="AQ89">
        <v>0</v>
      </c>
      <c r="AR89">
        <v>12.122065969526195</v>
      </c>
      <c r="AS89">
        <v>8.1450576560217076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30.749496463386947</v>
      </c>
      <c r="BB89">
        <f t="shared" si="1"/>
        <v>704.8843902205117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165.53905637319841</v>
      </c>
      <c r="L90">
        <v>35.191079354439829</v>
      </c>
      <c r="M90">
        <v>0</v>
      </c>
      <c r="N90">
        <v>29.775584001721601</v>
      </c>
      <c r="O90">
        <v>49.970564609319645</v>
      </c>
      <c r="P90">
        <v>50.732411572657043</v>
      </c>
      <c r="Q90">
        <v>0</v>
      </c>
      <c r="R90">
        <v>10.656262961416855</v>
      </c>
      <c r="S90">
        <v>6.64514687138775</v>
      </c>
      <c r="T90">
        <v>0</v>
      </c>
      <c r="U90">
        <v>277.27835253619747</v>
      </c>
      <c r="V90">
        <v>2.9748772325224664</v>
      </c>
      <c r="W90">
        <v>8.8818119236720197</v>
      </c>
      <c r="X90">
        <v>37.667879673370749</v>
      </c>
      <c r="Y90">
        <v>0</v>
      </c>
      <c r="Z90">
        <v>1.6735254685869336</v>
      </c>
      <c r="AA90">
        <v>0</v>
      </c>
      <c r="AB90">
        <v>3.3798367113337502</v>
      </c>
      <c r="AC90">
        <v>0</v>
      </c>
      <c r="AD90">
        <v>0</v>
      </c>
      <c r="AE90">
        <v>4.144036512627844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6.5579763957420161</v>
      </c>
      <c r="AL90">
        <v>6.2300840446498418</v>
      </c>
      <c r="AM90">
        <v>4.0784515664788143</v>
      </c>
      <c r="AN90">
        <v>0</v>
      </c>
      <c r="AO90">
        <v>0</v>
      </c>
      <c r="AP90">
        <v>1.4392654727614274</v>
      </c>
      <c r="AQ90">
        <v>0</v>
      </c>
      <c r="AR90">
        <v>12.122065969526195</v>
      </c>
      <c r="AS90">
        <v>8.1450576560217076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30.224883064739011</v>
      </c>
      <c r="BB90">
        <f t="shared" si="1"/>
        <v>692.85844384289317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165.53905637319841</v>
      </c>
      <c r="L91">
        <v>42.224816981441506</v>
      </c>
      <c r="M91">
        <v>0</v>
      </c>
      <c r="N91">
        <v>29.775584001721601</v>
      </c>
      <c r="O91">
        <v>49.970564609319645</v>
      </c>
      <c r="P91">
        <v>50.732411572657043</v>
      </c>
      <c r="Q91">
        <v>0</v>
      </c>
      <c r="R91">
        <v>10.656262961416855</v>
      </c>
      <c r="S91">
        <v>6.64514687138775</v>
      </c>
      <c r="T91">
        <v>0</v>
      </c>
      <c r="U91">
        <v>277.27835253619747</v>
      </c>
      <c r="V91">
        <v>2.9748772325224664</v>
      </c>
      <c r="W91">
        <v>8.5275466252410457</v>
      </c>
      <c r="X91">
        <v>37.667879673370749</v>
      </c>
      <c r="Y91">
        <v>0</v>
      </c>
      <c r="Z91">
        <v>1.6735254685869336</v>
      </c>
      <c r="AA91">
        <v>0</v>
      </c>
      <c r="AB91">
        <v>3.3798367113337502</v>
      </c>
      <c r="AC91">
        <v>0</v>
      </c>
      <c r="AD91">
        <v>0</v>
      </c>
      <c r="AE91">
        <v>4.144036512627844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6.5579763957420161</v>
      </c>
      <c r="AL91">
        <v>6.2300840446498418</v>
      </c>
      <c r="AM91">
        <v>4.0784515664788143</v>
      </c>
      <c r="AN91">
        <v>0</v>
      </c>
      <c r="AO91">
        <v>0</v>
      </c>
      <c r="AP91">
        <v>1.4392654727614274</v>
      </c>
      <c r="AQ91">
        <v>0</v>
      </c>
      <c r="AR91">
        <v>11.276340338133998</v>
      </c>
      <c r="AS91">
        <v>8.1450576560217076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30.468733676681076</v>
      </c>
      <c r="BB91">
        <f t="shared" si="1"/>
        <v>698.44833992812983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165.53905637319841</v>
      </c>
      <c r="L92">
        <v>45.24101733659819</v>
      </c>
      <c r="M92">
        <v>0</v>
      </c>
      <c r="N92">
        <v>29.775584001721601</v>
      </c>
      <c r="O92">
        <v>49.970564609319645</v>
      </c>
      <c r="P92">
        <v>50.732411572657043</v>
      </c>
      <c r="Q92">
        <v>0</v>
      </c>
      <c r="R92">
        <v>10.656262961416855</v>
      </c>
      <c r="S92">
        <v>6.64514687138775</v>
      </c>
      <c r="T92">
        <v>0</v>
      </c>
      <c r="U92">
        <v>277.27835253619747</v>
      </c>
      <c r="V92">
        <v>2.9748772325224664</v>
      </c>
      <c r="W92">
        <v>8.5275466252410457</v>
      </c>
      <c r="X92">
        <v>37.667879673370749</v>
      </c>
      <c r="Y92">
        <v>0</v>
      </c>
      <c r="Z92">
        <v>1.6735254685869336</v>
      </c>
      <c r="AA92">
        <v>0</v>
      </c>
      <c r="AB92">
        <v>3.3798367113337502</v>
      </c>
      <c r="AC92">
        <v>0</v>
      </c>
      <c r="AD92">
        <v>0</v>
      </c>
      <c r="AE92">
        <v>4.144036512627844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6.5579763957420161</v>
      </c>
      <c r="AL92">
        <v>3.2633774072046311</v>
      </c>
      <c r="AM92">
        <v>4.0784515664788143</v>
      </c>
      <c r="AN92">
        <v>0</v>
      </c>
      <c r="AO92">
        <v>0</v>
      </c>
      <c r="AP92">
        <v>1.4392654727614274</v>
      </c>
      <c r="AQ92">
        <v>0</v>
      </c>
      <c r="AR92">
        <v>11.276340338133998</v>
      </c>
      <c r="AS92">
        <v>8.1450576560217076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30.470802514081413</v>
      </c>
      <c r="BB92">
        <f t="shared" si="1"/>
        <v>698.49576480844098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165.53889450433067</v>
      </c>
      <c r="L93">
        <v>50.270795444983762</v>
      </c>
      <c r="M93">
        <v>0</v>
      </c>
      <c r="N93">
        <v>29.775584001721601</v>
      </c>
      <c r="O93">
        <v>49.970564609319645</v>
      </c>
      <c r="P93">
        <v>50.732411572657043</v>
      </c>
      <c r="Q93">
        <v>0</v>
      </c>
      <c r="R93">
        <v>10.656262961416855</v>
      </c>
      <c r="S93">
        <v>6.8995952723639995</v>
      </c>
      <c r="T93">
        <v>0</v>
      </c>
      <c r="U93">
        <v>277.27835253619747</v>
      </c>
      <c r="V93">
        <v>2.9748772325224664</v>
      </c>
      <c r="W93">
        <v>8.8818119236720197</v>
      </c>
      <c r="X93">
        <v>37.667879673370749</v>
      </c>
      <c r="Y93">
        <v>0</v>
      </c>
      <c r="Z93">
        <v>1.6735254685869336</v>
      </c>
      <c r="AA93">
        <v>0</v>
      </c>
      <c r="AB93">
        <v>3.3798367113337502</v>
      </c>
      <c r="AC93">
        <v>0</v>
      </c>
      <c r="AD93">
        <v>0</v>
      </c>
      <c r="AE93">
        <v>4.144036512627844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6.5579763957420161</v>
      </c>
      <c r="AL93">
        <v>3.2633774072046311</v>
      </c>
      <c r="AM93">
        <v>4.0784515664788143</v>
      </c>
      <c r="AN93">
        <v>0</v>
      </c>
      <c r="AO93">
        <v>0</v>
      </c>
      <c r="AP93">
        <v>1.4392654727614274</v>
      </c>
      <c r="AQ93">
        <v>0</v>
      </c>
      <c r="AR93">
        <v>10.148706251304528</v>
      </c>
      <c r="AS93">
        <v>8.1450576560217076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30.659349600698995</v>
      </c>
      <c r="BB93">
        <f t="shared" si="1"/>
        <v>702.81791357391887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165.53889450433067</v>
      </c>
      <c r="L94">
        <v>50.270795444983762</v>
      </c>
      <c r="M94">
        <v>0</v>
      </c>
      <c r="N94">
        <v>29.775584001721601</v>
      </c>
      <c r="O94">
        <v>49.970564609319645</v>
      </c>
      <c r="P94">
        <v>50.732411572657043</v>
      </c>
      <c r="Q94">
        <v>0</v>
      </c>
      <c r="R94">
        <v>10.656262961416855</v>
      </c>
      <c r="S94">
        <v>6.6442438360070675</v>
      </c>
      <c r="T94">
        <v>0</v>
      </c>
      <c r="U94">
        <v>277.27835253619747</v>
      </c>
      <c r="V94">
        <v>2.9748772325224664</v>
      </c>
      <c r="W94">
        <v>8.88847589926384</v>
      </c>
      <c r="X94">
        <v>37.673897660125924</v>
      </c>
      <c r="Y94">
        <v>0</v>
      </c>
      <c r="Z94">
        <v>1.6735254685869336</v>
      </c>
      <c r="AA94">
        <v>0</v>
      </c>
      <c r="AB94">
        <v>0</v>
      </c>
      <c r="AC94">
        <v>0</v>
      </c>
      <c r="AD94">
        <v>0</v>
      </c>
      <c r="AE94">
        <v>4.144036512627844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6.5579763957420161</v>
      </c>
      <c r="AL94">
        <v>3.2633774072046311</v>
      </c>
      <c r="AM94">
        <v>4.0784515664788143</v>
      </c>
      <c r="AN94">
        <v>0</v>
      </c>
      <c r="AO94">
        <v>0</v>
      </c>
      <c r="AP94">
        <v>1.4392654727614274</v>
      </c>
      <c r="AQ94">
        <v>0</v>
      </c>
      <c r="AR94">
        <v>10.148706251304528</v>
      </c>
      <c r="AS94">
        <v>8.1450576560217076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30.507928842151635</v>
      </c>
      <c r="BB94">
        <f t="shared" si="1"/>
        <v>699.34682814712266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110.58210644825351</v>
      </c>
      <c r="L95">
        <v>20.110446355590884</v>
      </c>
      <c r="M95">
        <v>0</v>
      </c>
      <c r="N95">
        <v>29.775584001721601</v>
      </c>
      <c r="O95">
        <v>49.970564609319645</v>
      </c>
      <c r="P95">
        <v>50.732411572657043</v>
      </c>
      <c r="Q95">
        <v>0</v>
      </c>
      <c r="R95">
        <v>11.061990510570775</v>
      </c>
      <c r="S95">
        <v>6.6442438360070675</v>
      </c>
      <c r="T95">
        <v>0</v>
      </c>
      <c r="U95">
        <v>277.27835253619747</v>
      </c>
      <c r="V95">
        <v>2.9748772325224664</v>
      </c>
      <c r="W95">
        <v>8.88847589926384</v>
      </c>
      <c r="X95">
        <v>37.673948106821214</v>
      </c>
      <c r="Y95">
        <v>0</v>
      </c>
      <c r="Z95">
        <v>1.6735254685869336</v>
      </c>
      <c r="AA95">
        <v>0</v>
      </c>
      <c r="AB95">
        <v>0</v>
      </c>
      <c r="AC95">
        <v>0</v>
      </c>
      <c r="AD95">
        <v>0</v>
      </c>
      <c r="AE95">
        <v>4.144036512627844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6.5579763957420161</v>
      </c>
      <c r="AL95">
        <v>3.2633774072046311</v>
      </c>
      <c r="AM95">
        <v>4.0784515664788143</v>
      </c>
      <c r="AN95">
        <v>0</v>
      </c>
      <c r="AO95">
        <v>0</v>
      </c>
      <c r="AP95">
        <v>0.32710571696931739</v>
      </c>
      <c r="AQ95">
        <v>0</v>
      </c>
      <c r="AR95">
        <v>11.558248793571279</v>
      </c>
      <c r="AS95">
        <v>8.1450576560217076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26.979424630172147</v>
      </c>
      <c r="BB95">
        <f t="shared" si="1"/>
        <v>618.46135599595573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110.58210644825351</v>
      </c>
      <c r="L96">
        <v>20.110446355590884</v>
      </c>
      <c r="M96">
        <v>0</v>
      </c>
      <c r="N96">
        <v>29.775584001721601</v>
      </c>
      <c r="O96">
        <v>49.970564609319645</v>
      </c>
      <c r="P96">
        <v>50.732411572657043</v>
      </c>
      <c r="Q96">
        <v>0</v>
      </c>
      <c r="R96">
        <v>10.652047434105722</v>
      </c>
      <c r="S96">
        <v>6.6442438360070675</v>
      </c>
      <c r="T96">
        <v>0</v>
      </c>
      <c r="U96">
        <v>277.27835253619747</v>
      </c>
      <c r="V96">
        <v>2.972824426897994</v>
      </c>
      <c r="W96">
        <v>8.88847589926384</v>
      </c>
      <c r="X96">
        <v>37.673948106821214</v>
      </c>
      <c r="Y96">
        <v>0</v>
      </c>
      <c r="Z96">
        <v>1.6735254685869336</v>
      </c>
      <c r="AA96">
        <v>0</v>
      </c>
      <c r="AB96">
        <v>0</v>
      </c>
      <c r="AC96">
        <v>0</v>
      </c>
      <c r="AD96">
        <v>0</v>
      </c>
      <c r="AE96">
        <v>4.144036512627844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6.5579763957420161</v>
      </c>
      <c r="AL96">
        <v>3.2633774072046311</v>
      </c>
      <c r="AM96">
        <v>4.0784515664788143</v>
      </c>
      <c r="AN96">
        <v>0</v>
      </c>
      <c r="AO96">
        <v>0</v>
      </c>
      <c r="AP96">
        <v>0.32710571696931739</v>
      </c>
      <c r="AQ96">
        <v>0</v>
      </c>
      <c r="AR96">
        <v>11.558248793571279</v>
      </c>
      <c r="AS96">
        <v>8.1450576560217076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26.962203202300806</v>
      </c>
      <c r="BB96">
        <f t="shared" si="1"/>
        <v>618.06658154173772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100.53151814391342</v>
      </c>
      <c r="L97">
        <v>20.110446355590884</v>
      </c>
      <c r="M97">
        <v>0</v>
      </c>
      <c r="N97">
        <v>29.775584001721601</v>
      </c>
      <c r="O97">
        <v>49.970564609319645</v>
      </c>
      <c r="P97">
        <v>50.732411572657043</v>
      </c>
      <c r="Q97">
        <v>0</v>
      </c>
      <c r="R97">
        <v>10.652047434105722</v>
      </c>
      <c r="S97">
        <v>6.6442438360070675</v>
      </c>
      <c r="T97">
        <v>0</v>
      </c>
      <c r="U97">
        <v>277.27835253619747</v>
      </c>
      <c r="V97">
        <v>2.972824426897994</v>
      </c>
      <c r="W97">
        <v>8.88847589926384</v>
      </c>
      <c r="X97">
        <v>37.673948106821214</v>
      </c>
      <c r="Y97">
        <v>0</v>
      </c>
      <c r="Z97">
        <v>1.6735254685869336</v>
      </c>
      <c r="AA97">
        <v>0</v>
      </c>
      <c r="AB97">
        <v>0</v>
      </c>
      <c r="AC97">
        <v>0</v>
      </c>
      <c r="AD97">
        <v>0</v>
      </c>
      <c r="AE97">
        <v>4.144036512627844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6.5579763957420161</v>
      </c>
      <c r="AL97">
        <v>3.2633774072046311</v>
      </c>
      <c r="AM97">
        <v>4.0784515664788143</v>
      </c>
      <c r="AN97">
        <v>0</v>
      </c>
      <c r="AO97">
        <v>0</v>
      </c>
      <c r="AP97">
        <v>0.32710571696931739</v>
      </c>
      <c r="AQ97">
        <v>0</v>
      </c>
      <c r="AR97">
        <v>11.558248793571279</v>
      </c>
      <c r="AS97">
        <v>8.1450576560217076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26.542088611179388</v>
      </c>
      <c r="BB97">
        <f t="shared" si="1"/>
        <v>608.43610782851908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95.501856294400625</v>
      </c>
      <c r="L98">
        <v>20.164823156371316</v>
      </c>
      <c r="M98">
        <v>0</v>
      </c>
      <c r="N98">
        <v>29.775584001721601</v>
      </c>
      <c r="O98">
        <v>49.970564609319645</v>
      </c>
      <c r="P98">
        <v>50.732411572657043</v>
      </c>
      <c r="Q98">
        <v>0</v>
      </c>
      <c r="R98">
        <v>10.652047434105722</v>
      </c>
      <c r="S98">
        <v>6.6442438360070675</v>
      </c>
      <c r="T98">
        <v>0</v>
      </c>
      <c r="U98">
        <v>277.27835253619747</v>
      </c>
      <c r="V98">
        <v>2.972824426897994</v>
      </c>
      <c r="W98">
        <v>8.88847589926384</v>
      </c>
      <c r="X98">
        <v>37.673948106821214</v>
      </c>
      <c r="Y98">
        <v>0</v>
      </c>
      <c r="Z98">
        <v>1.657233894802755</v>
      </c>
      <c r="AA98">
        <v>0</v>
      </c>
      <c r="AB98">
        <v>0</v>
      </c>
      <c r="AC98">
        <v>0</v>
      </c>
      <c r="AD98">
        <v>0</v>
      </c>
      <c r="AE98">
        <v>4.144036512627844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6.5579763957420161</v>
      </c>
      <c r="AL98">
        <v>3.2633774072046311</v>
      </c>
      <c r="AM98">
        <v>4.0784515664788143</v>
      </c>
      <c r="AN98">
        <v>0</v>
      </c>
      <c r="AO98">
        <v>0</v>
      </c>
      <c r="AP98">
        <v>0.32710571696931739</v>
      </c>
      <c r="AQ98">
        <v>0</v>
      </c>
      <c r="AR98">
        <v>11.558248793571279</v>
      </c>
      <c r="AS98">
        <v>8.1450576560217076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26.333440708358197</v>
      </c>
      <c r="BB98">
        <f t="shared" si="1"/>
        <v>603.65317910882357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2.9185212238805294</v>
      </c>
      <c r="L99">
        <f t="shared" si="2"/>
        <v>0.67749677646303508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1.2175778777437669</v>
      </c>
      <c r="Q99">
        <f t="shared" si="2"/>
        <v>0</v>
      </c>
      <c r="R99">
        <f t="shared" si="2"/>
        <v>0.24703592240247635</v>
      </c>
      <c r="S99">
        <f t="shared" si="2"/>
        <v>0.12356853166228539</v>
      </c>
      <c r="T99">
        <f t="shared" si="2"/>
        <v>0</v>
      </c>
      <c r="U99">
        <f t="shared" si="2"/>
        <v>6.6546804608687555</v>
      </c>
      <c r="V99">
        <f t="shared" si="2"/>
        <v>6.6760936958696143E-2</v>
      </c>
      <c r="W99">
        <f t="shared" si="2"/>
        <v>0.18802863512382068</v>
      </c>
      <c r="X99">
        <f t="shared" si="2"/>
        <v>0.77508091528582246</v>
      </c>
      <c r="Y99">
        <f t="shared" si="2"/>
        <v>0</v>
      </c>
      <c r="Z99">
        <f t="shared" si="2"/>
        <v>5.1037328632331458E-2</v>
      </c>
      <c r="AA99">
        <f t="shared" si="2"/>
        <v>2.2422067896055095E-2</v>
      </c>
      <c r="AB99">
        <f t="shared" si="2"/>
        <v>6.0811193227927364E-2</v>
      </c>
      <c r="AC99">
        <f t="shared" si="2"/>
        <v>4.0044930304946783E-2</v>
      </c>
      <c r="AD99">
        <f t="shared" si="2"/>
        <v>2.7427824432973286E-2</v>
      </c>
      <c r="AE99">
        <f t="shared" si="2"/>
        <v>0.11659296363874981</v>
      </c>
      <c r="AF99">
        <f t="shared" si="2"/>
        <v>0</v>
      </c>
      <c r="AG99">
        <f t="shared" si="2"/>
        <v>0</v>
      </c>
      <c r="AH99">
        <f t="shared" si="2"/>
        <v>0.16125523311310266</v>
      </c>
      <c r="AI99">
        <f t="shared" si="2"/>
        <v>6.906798082498433E-3</v>
      </c>
      <c r="AJ99">
        <f t="shared" si="2"/>
        <v>0</v>
      </c>
      <c r="AK99">
        <f t="shared" si="2"/>
        <v>0.15739143349780815</v>
      </c>
      <c r="AL99">
        <f t="shared" si="2"/>
        <v>0.1714756455526015</v>
      </c>
      <c r="AM99">
        <f t="shared" si="2"/>
        <v>9.7882837595491407E-2</v>
      </c>
      <c r="AN99">
        <f t="shared" si="2"/>
        <v>0</v>
      </c>
      <c r="AO99">
        <f t="shared" si="2"/>
        <v>0</v>
      </c>
      <c r="AP99">
        <f t="shared" si="2"/>
        <v>8.6683037528699665E-3</v>
      </c>
      <c r="AQ99">
        <f t="shared" si="2"/>
        <v>0</v>
      </c>
      <c r="AR99">
        <f t="shared" si="2"/>
        <v>0.28944956235337044</v>
      </c>
      <c r="AS99">
        <f t="shared" si="2"/>
        <v>0.19619036581715693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0.67675100100099528</v>
      </c>
      <c r="BB99">
        <f t="shared" si="1"/>
        <v>15.513464333951068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2.0141803281616806</v>
      </c>
      <c r="L3">
        <v>320.54754371167689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2.0135603866624918</v>
      </c>
      <c r="S3">
        <v>2.0128787723169967</v>
      </c>
      <c r="T3">
        <v>0</v>
      </c>
      <c r="U3">
        <v>21.519363277866656</v>
      </c>
      <c r="V3">
        <v>0</v>
      </c>
      <c r="W3">
        <v>2.0138527331122815</v>
      </c>
      <c r="X3">
        <v>15.080659653118172</v>
      </c>
      <c r="Y3">
        <v>0</v>
      </c>
      <c r="Z3">
        <v>4.0428155362137339</v>
      </c>
      <c r="AA3">
        <v>0</v>
      </c>
      <c r="AB3">
        <v>0</v>
      </c>
      <c r="AC3">
        <v>0</v>
      </c>
      <c r="AD3">
        <v>0</v>
      </c>
      <c r="AE3">
        <v>5.0055686804424955</v>
      </c>
      <c r="AF3">
        <v>2.5163114786057186</v>
      </c>
      <c r="AG3">
        <v>12.946291403882277</v>
      </c>
      <c r="AH3">
        <v>0</v>
      </c>
      <c r="AI3">
        <v>0</v>
      </c>
      <c r="AJ3">
        <v>0</v>
      </c>
      <c r="AK3">
        <v>7.9219086086412016</v>
      </c>
      <c r="AL3">
        <v>0</v>
      </c>
      <c r="AM3">
        <v>4.9279920418492997</v>
      </c>
      <c r="AN3">
        <v>0.83340378991859743</v>
      </c>
      <c r="AO3">
        <v>0</v>
      </c>
      <c r="AP3">
        <v>0.11853071676059278</v>
      </c>
      <c r="AQ3">
        <v>0</v>
      </c>
      <c r="AR3">
        <v>16.174223203506575</v>
      </c>
      <c r="AS3">
        <v>10.123657173867667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21.949969027698636</v>
      </c>
      <c r="BB3">
        <f>SUM(B3:AZ3)-BA3</f>
        <v>503.16890723303442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2.0141803281616806</v>
      </c>
      <c r="L4">
        <v>320.54754371167689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2.0135603866624918</v>
      </c>
      <c r="S4">
        <v>2.0128787723169967</v>
      </c>
      <c r="T4">
        <v>0</v>
      </c>
      <c r="U4">
        <v>21.519363277866656</v>
      </c>
      <c r="V4">
        <v>0</v>
      </c>
      <c r="W4">
        <v>2.0138527331122815</v>
      </c>
      <c r="X4">
        <v>15.080659653118172</v>
      </c>
      <c r="Y4">
        <v>0</v>
      </c>
      <c r="Z4">
        <v>4.0428155362137339</v>
      </c>
      <c r="AA4">
        <v>0</v>
      </c>
      <c r="AB4">
        <v>0</v>
      </c>
      <c r="AC4">
        <v>0</v>
      </c>
      <c r="AD4">
        <v>0</v>
      </c>
      <c r="AE4">
        <v>5.0055686804424955</v>
      </c>
      <c r="AF4">
        <v>2.5163114786057186</v>
      </c>
      <c r="AG4">
        <v>12.946291403882277</v>
      </c>
      <c r="AH4">
        <v>0</v>
      </c>
      <c r="AI4">
        <v>0</v>
      </c>
      <c r="AJ4">
        <v>0</v>
      </c>
      <c r="AK4">
        <v>7.9219086086412016</v>
      </c>
      <c r="AL4">
        <v>0</v>
      </c>
      <c r="AM4">
        <v>4.9279920418492997</v>
      </c>
      <c r="AN4">
        <v>0.83340378991859743</v>
      </c>
      <c r="AO4">
        <v>0</v>
      </c>
      <c r="AP4">
        <v>0.11853071676059278</v>
      </c>
      <c r="AQ4">
        <v>0</v>
      </c>
      <c r="AR4">
        <v>16.174223203506575</v>
      </c>
      <c r="AS4">
        <v>10.123657173867667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21.949969027698636</v>
      </c>
      <c r="BB4">
        <f t="shared" ref="BB4:BB67" si="0">SUM(B4:AZ4)-BA4</f>
        <v>503.16890723303442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2.0455454616979809</v>
      </c>
      <c r="L5">
        <v>324.36796090344291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2.0135603866624918</v>
      </c>
      <c r="S5">
        <v>2.0128787723169967</v>
      </c>
      <c r="T5">
        <v>0</v>
      </c>
      <c r="U5">
        <v>21.519363277866656</v>
      </c>
      <c r="V5">
        <v>0</v>
      </c>
      <c r="W5">
        <v>2.0138527331122815</v>
      </c>
      <c r="X5">
        <v>15.080659653118172</v>
      </c>
      <c r="Y5">
        <v>0</v>
      </c>
      <c r="Z5">
        <v>4.0428155362137339</v>
      </c>
      <c r="AA5">
        <v>0</v>
      </c>
      <c r="AB5">
        <v>0</v>
      </c>
      <c r="AC5">
        <v>0</v>
      </c>
      <c r="AD5">
        <v>0</v>
      </c>
      <c r="AE5">
        <v>5.0055686804424955</v>
      </c>
      <c r="AF5">
        <v>1.9025772239615943</v>
      </c>
      <c r="AG5">
        <v>12.946291403882277</v>
      </c>
      <c r="AH5">
        <v>0</v>
      </c>
      <c r="AI5">
        <v>0</v>
      </c>
      <c r="AJ5">
        <v>0</v>
      </c>
      <c r="AK5">
        <v>7.9219086086412016</v>
      </c>
      <c r="AL5">
        <v>0</v>
      </c>
      <c r="AM5">
        <v>4.9279920418492997</v>
      </c>
      <c r="AN5">
        <v>0.83340378991859743</v>
      </c>
      <c r="AO5">
        <v>0</v>
      </c>
      <c r="AP5">
        <v>0.11853071676059278</v>
      </c>
      <c r="AQ5">
        <v>0</v>
      </c>
      <c r="AR5">
        <v>14.471673392611146</v>
      </c>
      <c r="AS5">
        <v>10.123657173867667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22.014152854956713</v>
      </c>
      <c r="BB5">
        <f t="shared" si="0"/>
        <v>504.64022166553912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2.0141867481009439</v>
      </c>
      <c r="L6">
        <v>324.36796090344291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2.0135603866624918</v>
      </c>
      <c r="S6">
        <v>2.0128787723169967</v>
      </c>
      <c r="T6">
        <v>0</v>
      </c>
      <c r="U6">
        <v>21.519363277866656</v>
      </c>
      <c r="V6">
        <v>0</v>
      </c>
      <c r="W6">
        <v>2.0138527331122815</v>
      </c>
      <c r="X6">
        <v>15.080659653118172</v>
      </c>
      <c r="Y6">
        <v>0</v>
      </c>
      <c r="Z6">
        <v>4.0428155362137339</v>
      </c>
      <c r="AA6">
        <v>0</v>
      </c>
      <c r="AB6">
        <v>0</v>
      </c>
      <c r="AC6">
        <v>0</v>
      </c>
      <c r="AD6">
        <v>0</v>
      </c>
      <c r="AE6">
        <v>5.0055686804424955</v>
      </c>
      <c r="AF6">
        <v>1.9025772239615943</v>
      </c>
      <c r="AG6">
        <v>12.946291403882277</v>
      </c>
      <c r="AH6">
        <v>0</v>
      </c>
      <c r="AI6">
        <v>0</v>
      </c>
      <c r="AJ6">
        <v>0</v>
      </c>
      <c r="AK6">
        <v>7.9219086086412016</v>
      </c>
      <c r="AL6">
        <v>0</v>
      </c>
      <c r="AM6">
        <v>4.9279920418492997</v>
      </c>
      <c r="AN6">
        <v>0.83340378991859743</v>
      </c>
      <c r="AO6">
        <v>0</v>
      </c>
      <c r="AP6">
        <v>0.11853071676059278</v>
      </c>
      <c r="AQ6">
        <v>0</v>
      </c>
      <c r="AR6">
        <v>14.471673392611146</v>
      </c>
      <c r="AS6">
        <v>10.123657173867667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22.01284206072836</v>
      </c>
      <c r="BB6">
        <f t="shared" si="0"/>
        <v>504.61017374617046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2.014204968637356</v>
      </c>
      <c r="L7">
        <v>319.68678377571831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2.0135603866624918</v>
      </c>
      <c r="S7">
        <v>2.0128787723169967</v>
      </c>
      <c r="T7">
        <v>0</v>
      </c>
      <c r="U7">
        <v>21.519363277866656</v>
      </c>
      <c r="V7">
        <v>0</v>
      </c>
      <c r="W7">
        <v>2.0138527331122815</v>
      </c>
      <c r="X7">
        <v>15.080659653118172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5.0055686804424955</v>
      </c>
      <c r="AF7">
        <v>1.9025772239615943</v>
      </c>
      <c r="AG7">
        <v>12.946291403882277</v>
      </c>
      <c r="AH7">
        <v>0</v>
      </c>
      <c r="AI7">
        <v>0</v>
      </c>
      <c r="AJ7">
        <v>0</v>
      </c>
      <c r="AK7">
        <v>7.9219086086412016</v>
      </c>
      <c r="AL7">
        <v>0</v>
      </c>
      <c r="AM7">
        <v>4.9279920418492997</v>
      </c>
      <c r="AN7">
        <v>0.83340378991859743</v>
      </c>
      <c r="AO7">
        <v>0</v>
      </c>
      <c r="AP7">
        <v>0.11853071676059278</v>
      </c>
      <c r="AQ7">
        <v>0</v>
      </c>
      <c r="AR7">
        <v>14.471673392611146</v>
      </c>
      <c r="AS7">
        <v>10.123657173867667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21.732674780392855</v>
      </c>
      <c r="BB7">
        <f t="shared" si="0"/>
        <v>498.18777451130273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2.0142073421360251</v>
      </c>
      <c r="L8">
        <v>319.68678377571831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2.0135603866624918</v>
      </c>
      <c r="S8">
        <v>2.0128787723169967</v>
      </c>
      <c r="T8">
        <v>0</v>
      </c>
      <c r="U8">
        <v>21.519363277866656</v>
      </c>
      <c r="V8">
        <v>0</v>
      </c>
      <c r="W8">
        <v>2.0138527331122815</v>
      </c>
      <c r="X8">
        <v>15.080659653118172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5.0055686804424955</v>
      </c>
      <c r="AF8">
        <v>1.9025772239615943</v>
      </c>
      <c r="AG8">
        <v>12.946291403882277</v>
      </c>
      <c r="AH8">
        <v>0</v>
      </c>
      <c r="AI8">
        <v>0</v>
      </c>
      <c r="AJ8">
        <v>0</v>
      </c>
      <c r="AK8">
        <v>7.9219086086412016</v>
      </c>
      <c r="AL8">
        <v>0</v>
      </c>
      <c r="AM8">
        <v>4.9279920418492997</v>
      </c>
      <c r="AN8">
        <v>0.83340378991859743</v>
      </c>
      <c r="AO8">
        <v>0</v>
      </c>
      <c r="AP8">
        <v>0.11853071676059278</v>
      </c>
      <c r="AQ8">
        <v>0</v>
      </c>
      <c r="AR8">
        <v>14.471673392611146</v>
      </c>
      <c r="AS8">
        <v>10.123657173867667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21.732674879605099</v>
      </c>
      <c r="BB8">
        <f t="shared" si="0"/>
        <v>498.18777678558916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2.0141961350306197</v>
      </c>
      <c r="L9">
        <v>319.68678377571831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2.0135603866624918</v>
      </c>
      <c r="S9">
        <v>2.0128787723169967</v>
      </c>
      <c r="T9">
        <v>0</v>
      </c>
      <c r="U9">
        <v>21.519363277866656</v>
      </c>
      <c r="V9">
        <v>0</v>
      </c>
      <c r="W9">
        <v>2.0138527331122815</v>
      </c>
      <c r="X9">
        <v>15.080659653118172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5.0055686804424955</v>
      </c>
      <c r="AF9">
        <v>1.9025772239615943</v>
      </c>
      <c r="AG9">
        <v>12.946291403882277</v>
      </c>
      <c r="AH9">
        <v>0</v>
      </c>
      <c r="AI9">
        <v>0</v>
      </c>
      <c r="AJ9">
        <v>0</v>
      </c>
      <c r="AK9">
        <v>7.9219086086412016</v>
      </c>
      <c r="AL9">
        <v>0</v>
      </c>
      <c r="AM9">
        <v>4.9279920418492997</v>
      </c>
      <c r="AN9">
        <v>0.83340378991859743</v>
      </c>
      <c r="AO9">
        <v>0</v>
      </c>
      <c r="AP9">
        <v>0.11853071676059278</v>
      </c>
      <c r="AQ9">
        <v>0</v>
      </c>
      <c r="AR9">
        <v>16.174223203506575</v>
      </c>
      <c r="AS9">
        <v>10.123657173867667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21.803840993243519</v>
      </c>
      <c r="BB9">
        <f t="shared" si="0"/>
        <v>499.81914927574076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2.0141887599683774</v>
      </c>
      <c r="L10">
        <v>319.68678377571831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2.0135603866624918</v>
      </c>
      <c r="S10">
        <v>2.0128787723169967</v>
      </c>
      <c r="T10">
        <v>0</v>
      </c>
      <c r="U10">
        <v>21.519363277866656</v>
      </c>
      <c r="V10">
        <v>0</v>
      </c>
      <c r="W10">
        <v>2.0138527331122815</v>
      </c>
      <c r="X10">
        <v>15.080659653118172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5.0055686804424955</v>
      </c>
      <c r="AF10">
        <v>1.9025772239615943</v>
      </c>
      <c r="AG10">
        <v>12.946291403882277</v>
      </c>
      <c r="AH10">
        <v>0</v>
      </c>
      <c r="AI10">
        <v>0</v>
      </c>
      <c r="AJ10">
        <v>0</v>
      </c>
      <c r="AK10">
        <v>7.9219086086412016</v>
      </c>
      <c r="AL10">
        <v>0</v>
      </c>
      <c r="AM10">
        <v>4.9279920418492997</v>
      </c>
      <c r="AN10">
        <v>0.83340378991859743</v>
      </c>
      <c r="AO10">
        <v>0</v>
      </c>
      <c r="AP10">
        <v>0.11853071676059278</v>
      </c>
      <c r="AQ10">
        <v>0</v>
      </c>
      <c r="AR10">
        <v>16.174223203506575</v>
      </c>
      <c r="AS10">
        <v>10.123657173867667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21.80384068496592</v>
      </c>
      <c r="BB10">
        <f t="shared" si="0"/>
        <v>499.81914220895618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2.0142148846142325</v>
      </c>
      <c r="L11">
        <v>319.68678377571831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2.0135603866624918</v>
      </c>
      <c r="S11">
        <v>2.0128787723169967</v>
      </c>
      <c r="T11">
        <v>0</v>
      </c>
      <c r="U11">
        <v>21.519363277866656</v>
      </c>
      <c r="V11">
        <v>0</v>
      </c>
      <c r="W11">
        <v>2.0138527331122815</v>
      </c>
      <c r="X11">
        <v>15.080659653118172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5.0055686804424955</v>
      </c>
      <c r="AF11">
        <v>1.9025772239615943</v>
      </c>
      <c r="AG11">
        <v>12.946291403882277</v>
      </c>
      <c r="AH11">
        <v>0</v>
      </c>
      <c r="AI11">
        <v>0</v>
      </c>
      <c r="AJ11">
        <v>0</v>
      </c>
      <c r="AK11">
        <v>7.9219086086412016</v>
      </c>
      <c r="AL11">
        <v>0</v>
      </c>
      <c r="AM11">
        <v>4.9279920418492997</v>
      </c>
      <c r="AN11">
        <v>0.83340378991859743</v>
      </c>
      <c r="AO11">
        <v>0</v>
      </c>
      <c r="AP11">
        <v>0.19755140805677313</v>
      </c>
      <c r="AQ11">
        <v>0</v>
      </c>
      <c r="AR11">
        <v>14.471673392611146</v>
      </c>
      <c r="AS11">
        <v>10.123657173867667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21.735978259776864</v>
      </c>
      <c r="BB11">
        <f t="shared" si="0"/>
        <v>498.26350163919176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2.0141811213216969</v>
      </c>
      <c r="L12">
        <v>319.68678377571831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2.0135603866624918</v>
      </c>
      <c r="S12">
        <v>2.0128787723169967</v>
      </c>
      <c r="T12">
        <v>0</v>
      </c>
      <c r="U12">
        <v>21.519363277866656</v>
      </c>
      <c r="V12">
        <v>0</v>
      </c>
      <c r="W12">
        <v>2.0138527331122815</v>
      </c>
      <c r="X12">
        <v>15.080659653118172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5.0055686804424955</v>
      </c>
      <c r="AF12">
        <v>1.9025772239615943</v>
      </c>
      <c r="AG12">
        <v>12.946291403882277</v>
      </c>
      <c r="AH12">
        <v>0</v>
      </c>
      <c r="AI12">
        <v>0</v>
      </c>
      <c r="AJ12">
        <v>0</v>
      </c>
      <c r="AK12">
        <v>7.9219086086412016</v>
      </c>
      <c r="AL12">
        <v>0</v>
      </c>
      <c r="AM12">
        <v>4.9279920418492997</v>
      </c>
      <c r="AN12">
        <v>0.83340378991859743</v>
      </c>
      <c r="AO12">
        <v>0</v>
      </c>
      <c r="AP12">
        <v>0.19755140805677313</v>
      </c>
      <c r="AQ12">
        <v>0</v>
      </c>
      <c r="AR12">
        <v>14.471673392611146</v>
      </c>
      <c r="AS12">
        <v>10.123657173867667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21.735976848471239</v>
      </c>
      <c r="BB12">
        <f t="shared" si="0"/>
        <v>498.26346928720494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2.0142112703287123</v>
      </c>
      <c r="L13">
        <v>319.68678377571831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2.0135603866624918</v>
      </c>
      <c r="S13">
        <v>2.0128787723169967</v>
      </c>
      <c r="T13">
        <v>0</v>
      </c>
      <c r="U13">
        <v>21.519363277866656</v>
      </c>
      <c r="V13">
        <v>0</v>
      </c>
      <c r="W13">
        <v>2.0138527331122815</v>
      </c>
      <c r="X13">
        <v>15.080659653118172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5.0055686804424955</v>
      </c>
      <c r="AF13">
        <v>1.9025772239615943</v>
      </c>
      <c r="AG13">
        <v>12.946291403882277</v>
      </c>
      <c r="AH13">
        <v>0</v>
      </c>
      <c r="AI13">
        <v>0</v>
      </c>
      <c r="AJ13">
        <v>0</v>
      </c>
      <c r="AK13">
        <v>7.9219086086412016</v>
      </c>
      <c r="AL13">
        <v>0</v>
      </c>
      <c r="AM13">
        <v>4.9279920418492997</v>
      </c>
      <c r="AN13">
        <v>0.83340378991859743</v>
      </c>
      <c r="AO13">
        <v>0</v>
      </c>
      <c r="AP13">
        <v>0.19755140805677313</v>
      </c>
      <c r="AQ13">
        <v>0</v>
      </c>
      <c r="AR13">
        <v>14.471673392611146</v>
      </c>
      <c r="AS13">
        <v>10.123657173867667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21.735978108699733</v>
      </c>
      <c r="BB13">
        <f t="shared" si="0"/>
        <v>498.26349817598344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2.014211987287871</v>
      </c>
      <c r="L14">
        <v>319.68678377571831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2.0135603866624918</v>
      </c>
      <c r="S14">
        <v>2.0128787723169967</v>
      </c>
      <c r="T14">
        <v>0</v>
      </c>
      <c r="U14">
        <v>21.519363277866656</v>
      </c>
      <c r="V14">
        <v>0</v>
      </c>
      <c r="W14">
        <v>2.0138527331122815</v>
      </c>
      <c r="X14">
        <v>15.080659653118172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5.0055686804424955</v>
      </c>
      <c r="AF14">
        <v>1.9025772239615943</v>
      </c>
      <c r="AG14">
        <v>12.946291403882277</v>
      </c>
      <c r="AH14">
        <v>0</v>
      </c>
      <c r="AI14">
        <v>0</v>
      </c>
      <c r="AJ14">
        <v>0</v>
      </c>
      <c r="AK14">
        <v>7.9219086086412016</v>
      </c>
      <c r="AL14">
        <v>0</v>
      </c>
      <c r="AM14">
        <v>4.9279920418492997</v>
      </c>
      <c r="AN14">
        <v>0.83340378991859743</v>
      </c>
      <c r="AO14">
        <v>0</v>
      </c>
      <c r="AP14">
        <v>0.19755140805677313</v>
      </c>
      <c r="AQ14">
        <v>0</v>
      </c>
      <c r="AR14">
        <v>14.471673392611146</v>
      </c>
      <c r="AS14">
        <v>10.123657173867667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21.735978138668621</v>
      </c>
      <c r="BB14">
        <f t="shared" si="0"/>
        <v>498.26349886297368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5.0929366987074598</v>
      </c>
      <c r="L15">
        <v>319.68678377571831</v>
      </c>
      <c r="M15">
        <v>27.927427150768025</v>
      </c>
      <c r="N15">
        <v>35.974916948452282</v>
      </c>
      <c r="O15">
        <v>0</v>
      </c>
      <c r="P15">
        <v>31.40379066490949</v>
      </c>
      <c r="Q15">
        <v>0</v>
      </c>
      <c r="R15">
        <v>2.0135603866624918</v>
      </c>
      <c r="S15">
        <v>2.0128787723169967</v>
      </c>
      <c r="T15">
        <v>0</v>
      </c>
      <c r="U15">
        <v>21.519363277866656</v>
      </c>
      <c r="V15">
        <v>0</v>
      </c>
      <c r="W15">
        <v>2.0138527331122815</v>
      </c>
      <c r="X15">
        <v>15.080659653118172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5.0055686804424955</v>
      </c>
      <c r="AF15">
        <v>1.9025772239615943</v>
      </c>
      <c r="AG15">
        <v>12.946291403882277</v>
      </c>
      <c r="AH15">
        <v>0</v>
      </c>
      <c r="AI15">
        <v>0</v>
      </c>
      <c r="AJ15">
        <v>0</v>
      </c>
      <c r="AK15">
        <v>7.9219086086412016</v>
      </c>
      <c r="AL15">
        <v>0</v>
      </c>
      <c r="AM15">
        <v>4.9279920418492997</v>
      </c>
      <c r="AN15">
        <v>0.83340378991859743</v>
      </c>
      <c r="AO15">
        <v>0</v>
      </c>
      <c r="AP15">
        <v>0.19755140805677313</v>
      </c>
      <c r="AQ15">
        <v>0</v>
      </c>
      <c r="AR15">
        <v>16.174223203506575</v>
      </c>
      <c r="AS15">
        <v>9.8382034994781886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21.923903450111911</v>
      </c>
      <c r="BB15">
        <f t="shared" si="0"/>
        <v>502.57139439945587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5.0930836975780984</v>
      </c>
      <c r="L16">
        <v>319.68678377571831</v>
      </c>
      <c r="M16">
        <v>27.927427150768025</v>
      </c>
      <c r="N16">
        <v>35.974916948452282</v>
      </c>
      <c r="O16">
        <v>0</v>
      </c>
      <c r="P16">
        <v>31.40379066490949</v>
      </c>
      <c r="Q16">
        <v>0</v>
      </c>
      <c r="R16">
        <v>2.0135603866624918</v>
      </c>
      <c r="S16">
        <v>2.0128787723169967</v>
      </c>
      <c r="T16">
        <v>0</v>
      </c>
      <c r="U16">
        <v>21.519363277866656</v>
      </c>
      <c r="V16">
        <v>0</v>
      </c>
      <c r="W16">
        <v>2.0138527331122815</v>
      </c>
      <c r="X16">
        <v>15.080659653118172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5.0055686804424955</v>
      </c>
      <c r="AF16">
        <v>1.9025772239615943</v>
      </c>
      <c r="AG16">
        <v>12.946291403882277</v>
      </c>
      <c r="AH16">
        <v>0</v>
      </c>
      <c r="AI16">
        <v>0</v>
      </c>
      <c r="AJ16">
        <v>0</v>
      </c>
      <c r="AK16">
        <v>7.9219086086412016</v>
      </c>
      <c r="AL16">
        <v>0</v>
      </c>
      <c r="AM16">
        <v>4.9279920418492997</v>
      </c>
      <c r="AN16">
        <v>0.83340378991859743</v>
      </c>
      <c r="AO16">
        <v>0</v>
      </c>
      <c r="AP16">
        <v>0.19755140805677313</v>
      </c>
      <c r="AQ16">
        <v>0</v>
      </c>
      <c r="AR16">
        <v>16.174223203506575</v>
      </c>
      <c r="AS16">
        <v>9.8382034994781886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21.923909594664703</v>
      </c>
      <c r="BB16">
        <f t="shared" si="0"/>
        <v>502.57153525377373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5.1033039552531383</v>
      </c>
      <c r="L17">
        <v>319.68678377571831</v>
      </c>
      <c r="M17">
        <v>27.927427150768025</v>
      </c>
      <c r="N17">
        <v>35.974916948452282</v>
      </c>
      <c r="O17">
        <v>0</v>
      </c>
      <c r="P17">
        <v>31.40379066490949</v>
      </c>
      <c r="Q17">
        <v>0</v>
      </c>
      <c r="R17">
        <v>2.0135603866624918</v>
      </c>
      <c r="S17">
        <v>2.0128787723169967</v>
      </c>
      <c r="T17">
        <v>0</v>
      </c>
      <c r="U17">
        <v>21.519363277866656</v>
      </c>
      <c r="V17">
        <v>0</v>
      </c>
      <c r="W17">
        <v>2.0138527331122815</v>
      </c>
      <c r="X17">
        <v>15.080659653118172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5.0055686804424955</v>
      </c>
      <c r="AF17">
        <v>1.9025772239615943</v>
      </c>
      <c r="AG17">
        <v>12.946291403882277</v>
      </c>
      <c r="AH17">
        <v>0</v>
      </c>
      <c r="AI17">
        <v>0</v>
      </c>
      <c r="AJ17">
        <v>0</v>
      </c>
      <c r="AK17">
        <v>7.9219086086412016</v>
      </c>
      <c r="AL17">
        <v>0</v>
      </c>
      <c r="AM17">
        <v>4.9279920418492997</v>
      </c>
      <c r="AN17">
        <v>0.83340378991859743</v>
      </c>
      <c r="AO17">
        <v>0</v>
      </c>
      <c r="AP17">
        <v>0.19755140805677313</v>
      </c>
      <c r="AQ17">
        <v>0</v>
      </c>
      <c r="AR17">
        <v>13.620398487163429</v>
      </c>
      <c r="AS17">
        <v>9.8382034994781886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21.817586928292375</v>
      </c>
      <c r="BB17">
        <f t="shared" si="0"/>
        <v>500.13425346147801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5.0719148904445603</v>
      </c>
      <c r="L18">
        <v>319.68678377571831</v>
      </c>
      <c r="M18">
        <v>27.927427150768025</v>
      </c>
      <c r="N18">
        <v>35.974916948452282</v>
      </c>
      <c r="O18">
        <v>0</v>
      </c>
      <c r="P18">
        <v>31.40379066490949</v>
      </c>
      <c r="Q18">
        <v>0</v>
      </c>
      <c r="R18">
        <v>2.0135603866624918</v>
      </c>
      <c r="S18">
        <v>2.0128787723169967</v>
      </c>
      <c r="T18">
        <v>0</v>
      </c>
      <c r="U18">
        <v>21.519363277866656</v>
      </c>
      <c r="V18">
        <v>0</v>
      </c>
      <c r="W18">
        <v>2.0138527331122815</v>
      </c>
      <c r="X18">
        <v>15.080659653118172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5.0055686804424955</v>
      </c>
      <c r="AF18">
        <v>1.9025772239615943</v>
      </c>
      <c r="AG18">
        <v>12.946291403882277</v>
      </c>
      <c r="AH18">
        <v>0</v>
      </c>
      <c r="AI18">
        <v>0</v>
      </c>
      <c r="AJ18">
        <v>0</v>
      </c>
      <c r="AK18">
        <v>7.9219086086412016</v>
      </c>
      <c r="AL18">
        <v>0</v>
      </c>
      <c r="AM18">
        <v>4.9279920418492997</v>
      </c>
      <c r="AN18">
        <v>0.83340378991859743</v>
      </c>
      <c r="AO18">
        <v>0</v>
      </c>
      <c r="AP18">
        <v>0.19755140805677313</v>
      </c>
      <c r="AQ18">
        <v>0</v>
      </c>
      <c r="AR18">
        <v>13.620398487163429</v>
      </c>
      <c r="AS18">
        <v>9.8382034994781886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21.816274865383381</v>
      </c>
      <c r="BB18">
        <f t="shared" si="0"/>
        <v>500.10417645957847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3.2352051933743424</v>
      </c>
      <c r="L19">
        <v>319.68678377571831</v>
      </c>
      <c r="M19">
        <v>27.927427150768025</v>
      </c>
      <c r="N19">
        <v>35.974916948452282</v>
      </c>
      <c r="O19">
        <v>0</v>
      </c>
      <c r="P19">
        <v>31.40379066490949</v>
      </c>
      <c r="Q19">
        <v>0</v>
      </c>
      <c r="R19">
        <v>2.01456946742096</v>
      </c>
      <c r="S19">
        <v>2.0133690548538485</v>
      </c>
      <c r="T19">
        <v>0</v>
      </c>
      <c r="U19">
        <v>21.519363277866656</v>
      </c>
      <c r="V19">
        <v>0</v>
      </c>
      <c r="W19">
        <v>2.0138527331122815</v>
      </c>
      <c r="X19">
        <v>15.080659653118172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5.0055686804424955</v>
      </c>
      <c r="AF19">
        <v>1.9025772239615943</v>
      </c>
      <c r="AG19">
        <v>12.946291403882277</v>
      </c>
      <c r="AH19">
        <v>0</v>
      </c>
      <c r="AI19">
        <v>0</v>
      </c>
      <c r="AJ19">
        <v>0</v>
      </c>
      <c r="AK19">
        <v>7.9219086086412016</v>
      </c>
      <c r="AL19">
        <v>0</v>
      </c>
      <c r="AM19">
        <v>4.9279920418492997</v>
      </c>
      <c r="AN19">
        <v>0.83340378991859743</v>
      </c>
      <c r="AO19">
        <v>0</v>
      </c>
      <c r="AP19">
        <v>0.19755140805677313</v>
      </c>
      <c r="AQ19">
        <v>0</v>
      </c>
      <c r="AR19">
        <v>13.620398487163429</v>
      </c>
      <c r="AS19">
        <v>9.8382034994781886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21.739563073431587</v>
      </c>
      <c r="BB19">
        <f t="shared" si="0"/>
        <v>498.34567791775527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2.0246093903306663</v>
      </c>
      <c r="L20">
        <v>319.68678377571831</v>
      </c>
      <c r="M20">
        <v>27.927427150768025</v>
      </c>
      <c r="N20">
        <v>35.974916948452282</v>
      </c>
      <c r="O20">
        <v>0</v>
      </c>
      <c r="P20">
        <v>31.40379066490949</v>
      </c>
      <c r="Q20">
        <v>0</v>
      </c>
      <c r="R20">
        <v>2.01456946742096</v>
      </c>
      <c r="S20">
        <v>2.0133690548538485</v>
      </c>
      <c r="T20">
        <v>0</v>
      </c>
      <c r="U20">
        <v>21.519363277866656</v>
      </c>
      <c r="V20">
        <v>0</v>
      </c>
      <c r="W20">
        <v>2.0138527331122815</v>
      </c>
      <c r="X20">
        <v>15.080659653118172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5.0055686804424955</v>
      </c>
      <c r="AF20">
        <v>1.9025772239615943</v>
      </c>
      <c r="AG20">
        <v>12.946291403882277</v>
      </c>
      <c r="AH20">
        <v>0</v>
      </c>
      <c r="AI20">
        <v>0</v>
      </c>
      <c r="AJ20">
        <v>0</v>
      </c>
      <c r="AK20">
        <v>7.9219086086412016</v>
      </c>
      <c r="AL20">
        <v>0</v>
      </c>
      <c r="AM20">
        <v>4.9279920418492997</v>
      </c>
      <c r="AN20">
        <v>0.83340378991859743</v>
      </c>
      <c r="AO20">
        <v>0</v>
      </c>
      <c r="AP20">
        <v>0.19755140805677313</v>
      </c>
      <c r="AQ20">
        <v>0</v>
      </c>
      <c r="AR20">
        <v>13.620398487163429</v>
      </c>
      <c r="AS20">
        <v>9.8382034994781886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21.688960168864359</v>
      </c>
      <c r="BB20">
        <f t="shared" si="0"/>
        <v>497.18568501927894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2.0141746190079157</v>
      </c>
      <c r="L21">
        <v>319.68678377571831</v>
      </c>
      <c r="M21">
        <v>27.927427150768025</v>
      </c>
      <c r="N21">
        <v>35.974916948452282</v>
      </c>
      <c r="O21">
        <v>0</v>
      </c>
      <c r="P21">
        <v>31.40379066490949</v>
      </c>
      <c r="Q21">
        <v>0</v>
      </c>
      <c r="R21">
        <v>2.01456946742096</v>
      </c>
      <c r="S21">
        <v>2.0133690548538485</v>
      </c>
      <c r="T21">
        <v>0</v>
      </c>
      <c r="U21">
        <v>21.519363277866656</v>
      </c>
      <c r="V21">
        <v>0</v>
      </c>
      <c r="W21">
        <v>2.0138527331122815</v>
      </c>
      <c r="X21">
        <v>15.080659653118172</v>
      </c>
      <c r="Y21">
        <v>0</v>
      </c>
      <c r="Z21">
        <v>2.0214079281987059</v>
      </c>
      <c r="AA21">
        <v>0</v>
      </c>
      <c r="AB21">
        <v>0</v>
      </c>
      <c r="AC21">
        <v>0</v>
      </c>
      <c r="AD21">
        <v>0</v>
      </c>
      <c r="AE21">
        <v>5.0055686804424955</v>
      </c>
      <c r="AF21">
        <v>2.5163114786057186</v>
      </c>
      <c r="AG21">
        <v>12.946291403882277</v>
      </c>
      <c r="AH21">
        <v>0</v>
      </c>
      <c r="AI21">
        <v>0</v>
      </c>
      <c r="AJ21">
        <v>0</v>
      </c>
      <c r="AK21">
        <v>7.9219086086412016</v>
      </c>
      <c r="AL21">
        <v>0</v>
      </c>
      <c r="AM21">
        <v>4.9279920418492997</v>
      </c>
      <c r="AN21">
        <v>0.83340378991859743</v>
      </c>
      <c r="AO21">
        <v>0</v>
      </c>
      <c r="AP21">
        <v>0.19755140805677313</v>
      </c>
      <c r="AQ21">
        <v>0</v>
      </c>
      <c r="AR21">
        <v>16.174223203506575</v>
      </c>
      <c r="AS21">
        <v>9.8382034994781886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21.820927960410341</v>
      </c>
      <c r="BB21">
        <f t="shared" si="0"/>
        <v>500.21084142739733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2.0142040971279829</v>
      </c>
      <c r="L22">
        <v>319.68678377571831</v>
      </c>
      <c r="M22">
        <v>27.927427150768025</v>
      </c>
      <c r="N22">
        <v>35.974916948452282</v>
      </c>
      <c r="O22">
        <v>0</v>
      </c>
      <c r="P22">
        <v>31.40379066490949</v>
      </c>
      <c r="Q22">
        <v>0</v>
      </c>
      <c r="R22">
        <v>2.01456946742096</v>
      </c>
      <c r="S22">
        <v>2.0133690548538485</v>
      </c>
      <c r="T22">
        <v>0</v>
      </c>
      <c r="U22">
        <v>21.519363277866656</v>
      </c>
      <c r="V22">
        <v>0</v>
      </c>
      <c r="W22">
        <v>2.0138527331122815</v>
      </c>
      <c r="X22">
        <v>15.080659653118172</v>
      </c>
      <c r="Y22">
        <v>0</v>
      </c>
      <c r="Z22">
        <v>2.0214079281987059</v>
      </c>
      <c r="AA22">
        <v>0</v>
      </c>
      <c r="AB22">
        <v>0</v>
      </c>
      <c r="AC22">
        <v>0</v>
      </c>
      <c r="AD22">
        <v>0</v>
      </c>
      <c r="AE22">
        <v>5.0055686804424955</v>
      </c>
      <c r="AF22">
        <v>2.5163114786057186</v>
      </c>
      <c r="AG22">
        <v>12.946291403882277</v>
      </c>
      <c r="AH22">
        <v>0</v>
      </c>
      <c r="AI22">
        <v>0</v>
      </c>
      <c r="AJ22">
        <v>0</v>
      </c>
      <c r="AK22">
        <v>7.9219086086412016</v>
      </c>
      <c r="AL22">
        <v>0</v>
      </c>
      <c r="AM22">
        <v>4.9279920418492997</v>
      </c>
      <c r="AN22">
        <v>0.83340378991859743</v>
      </c>
      <c r="AO22">
        <v>0</v>
      </c>
      <c r="AP22">
        <v>0.19755140805677313</v>
      </c>
      <c r="AQ22">
        <v>0</v>
      </c>
      <c r="AR22">
        <v>16.174223203506575</v>
      </c>
      <c r="AS22">
        <v>9.8382034994781886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21.820929192595759</v>
      </c>
      <c r="BB22">
        <f t="shared" si="0"/>
        <v>500.21086967333196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2.0142031709540058</v>
      </c>
      <c r="L23">
        <v>319.68678377571831</v>
      </c>
      <c r="M23">
        <v>27.927427150768025</v>
      </c>
      <c r="N23">
        <v>35.974916948452282</v>
      </c>
      <c r="O23">
        <v>0</v>
      </c>
      <c r="P23">
        <v>31.40379066490949</v>
      </c>
      <c r="Q23">
        <v>0</v>
      </c>
      <c r="R23">
        <v>2.01456946742096</v>
      </c>
      <c r="S23">
        <v>2.0133690548538485</v>
      </c>
      <c r="T23">
        <v>0</v>
      </c>
      <c r="U23">
        <v>21.519363277866656</v>
      </c>
      <c r="V23">
        <v>0</v>
      </c>
      <c r="W23">
        <v>2.0134693058191564</v>
      </c>
      <c r="X23">
        <v>14.414039149112343</v>
      </c>
      <c r="Y23">
        <v>0</v>
      </c>
      <c r="Z23">
        <v>2.0214079281987059</v>
      </c>
      <c r="AA23">
        <v>0</v>
      </c>
      <c r="AB23">
        <v>0</v>
      </c>
      <c r="AC23">
        <v>0</v>
      </c>
      <c r="AD23">
        <v>0</v>
      </c>
      <c r="AE23">
        <v>5.0055686804424955</v>
      </c>
      <c r="AF23">
        <v>2.5163114786057186</v>
      </c>
      <c r="AG23">
        <v>12.946291403882277</v>
      </c>
      <c r="AH23">
        <v>0</v>
      </c>
      <c r="AI23">
        <v>0</v>
      </c>
      <c r="AJ23">
        <v>0</v>
      </c>
      <c r="AK23">
        <v>7.9219086086412016</v>
      </c>
      <c r="AL23">
        <v>0</v>
      </c>
      <c r="AM23">
        <v>4.9279920418492997</v>
      </c>
      <c r="AN23">
        <v>0.83340378991859743</v>
      </c>
      <c r="AO23">
        <v>0</v>
      </c>
      <c r="AP23">
        <v>0.19755140805677313</v>
      </c>
      <c r="AQ23">
        <v>0</v>
      </c>
      <c r="AR23">
        <v>14.471673392611146</v>
      </c>
      <c r="AS23">
        <v>9.8382034994781886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21.721881807457965</v>
      </c>
      <c r="BB23">
        <f t="shared" si="0"/>
        <v>497.94036239010154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2.0142134855523466</v>
      </c>
      <c r="L24">
        <v>319.68678377571831</v>
      </c>
      <c r="M24">
        <v>27.927427150768025</v>
      </c>
      <c r="N24">
        <v>35.974916948452282</v>
      </c>
      <c r="O24">
        <v>0</v>
      </c>
      <c r="P24">
        <v>31.40379066490949</v>
      </c>
      <c r="Q24">
        <v>0</v>
      </c>
      <c r="R24">
        <v>2.01456946742096</v>
      </c>
      <c r="S24">
        <v>2.0133690548538485</v>
      </c>
      <c r="T24">
        <v>0</v>
      </c>
      <c r="U24">
        <v>21.519363277866656</v>
      </c>
      <c r="V24">
        <v>0</v>
      </c>
      <c r="W24">
        <v>2.0134693058191564</v>
      </c>
      <c r="X24">
        <v>15.080015239433978</v>
      </c>
      <c r="Y24">
        <v>0</v>
      </c>
      <c r="Z24">
        <v>2.0214079281987059</v>
      </c>
      <c r="AA24">
        <v>0</v>
      </c>
      <c r="AB24">
        <v>0</v>
      </c>
      <c r="AC24">
        <v>0</v>
      </c>
      <c r="AD24">
        <v>0</v>
      </c>
      <c r="AE24">
        <v>5.0055686804424955</v>
      </c>
      <c r="AF24">
        <v>2.5163114786057186</v>
      </c>
      <c r="AG24">
        <v>12.946291403882277</v>
      </c>
      <c r="AH24">
        <v>1.2103818237319974</v>
      </c>
      <c r="AI24">
        <v>0</v>
      </c>
      <c r="AJ24">
        <v>0</v>
      </c>
      <c r="AK24">
        <v>7.9219086086412016</v>
      </c>
      <c r="AL24">
        <v>0</v>
      </c>
      <c r="AM24">
        <v>4.9279920418492997</v>
      </c>
      <c r="AN24">
        <v>0.83340378991859743</v>
      </c>
      <c r="AO24">
        <v>0</v>
      </c>
      <c r="AP24">
        <v>0.11853071676059278</v>
      </c>
      <c r="AQ24">
        <v>3.9275583811312873</v>
      </c>
      <c r="AR24">
        <v>14.471673392611146</v>
      </c>
      <c r="AS24">
        <v>9.8382034994781886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21.961182874850717</v>
      </c>
      <c r="BB24">
        <f t="shared" si="0"/>
        <v>503.42596724119585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2.0141871302986303</v>
      </c>
      <c r="L25">
        <v>324.36796090344291</v>
      </c>
      <c r="M25">
        <v>27.927427150768025</v>
      </c>
      <c r="N25">
        <v>35.974916948452282</v>
      </c>
      <c r="O25">
        <v>0</v>
      </c>
      <c r="P25">
        <v>31.40379066490949</v>
      </c>
      <c r="Q25">
        <v>0</v>
      </c>
      <c r="R25">
        <v>2.0135603866624918</v>
      </c>
      <c r="S25">
        <v>2.0133690548538485</v>
      </c>
      <c r="T25">
        <v>0</v>
      </c>
      <c r="U25">
        <v>21.519363277866656</v>
      </c>
      <c r="V25">
        <v>0</v>
      </c>
      <c r="W25">
        <v>2.0134693058191564</v>
      </c>
      <c r="X25">
        <v>15.080015239433978</v>
      </c>
      <c r="Y25">
        <v>0</v>
      </c>
      <c r="Z25">
        <v>2.0214079281987059</v>
      </c>
      <c r="AA25">
        <v>0</v>
      </c>
      <c r="AB25">
        <v>0</v>
      </c>
      <c r="AC25">
        <v>3.0213957887706111</v>
      </c>
      <c r="AD25">
        <v>0</v>
      </c>
      <c r="AE25">
        <v>5.0055686804424955</v>
      </c>
      <c r="AF25">
        <v>2.5163114786057186</v>
      </c>
      <c r="AG25">
        <v>12.946291403882277</v>
      </c>
      <c r="AH25">
        <v>5.9043022140471715</v>
      </c>
      <c r="AI25">
        <v>0</v>
      </c>
      <c r="AJ25">
        <v>0</v>
      </c>
      <c r="AK25">
        <v>7.9219086086412016</v>
      </c>
      <c r="AL25">
        <v>0</v>
      </c>
      <c r="AM25">
        <v>4.9279920418492997</v>
      </c>
      <c r="AN25">
        <v>0.83340378991859743</v>
      </c>
      <c r="AO25">
        <v>0</v>
      </c>
      <c r="AP25">
        <v>0.11853071676059278</v>
      </c>
      <c r="AQ25">
        <v>7.8551167622625746</v>
      </c>
      <c r="AR25">
        <v>13.620398487163429</v>
      </c>
      <c r="AS25">
        <v>9.8382034994781886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22.607901663133671</v>
      </c>
      <c r="BB25">
        <f t="shared" si="0"/>
        <v>518.25098979939457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2.0141755694100789</v>
      </c>
      <c r="L26">
        <v>324.36796090344291</v>
      </c>
      <c r="M26">
        <v>27.927427150768025</v>
      </c>
      <c r="N26">
        <v>35.974916948452282</v>
      </c>
      <c r="O26">
        <v>0</v>
      </c>
      <c r="P26">
        <v>31.40379066490949</v>
      </c>
      <c r="Q26">
        <v>0</v>
      </c>
      <c r="R26">
        <v>2.0135603866624918</v>
      </c>
      <c r="S26">
        <v>2.0130911465453125</v>
      </c>
      <c r="T26">
        <v>0</v>
      </c>
      <c r="U26">
        <v>21.519363277866656</v>
      </c>
      <c r="V26">
        <v>0</v>
      </c>
      <c r="W26">
        <v>2.0134693058191564</v>
      </c>
      <c r="X26">
        <v>15.080015239433978</v>
      </c>
      <c r="Y26">
        <v>0</v>
      </c>
      <c r="Z26">
        <v>2.0214079281987059</v>
      </c>
      <c r="AA26">
        <v>0</v>
      </c>
      <c r="AB26">
        <v>1.0411316765810896</v>
      </c>
      <c r="AC26">
        <v>3.0213957887706111</v>
      </c>
      <c r="AD26">
        <v>0</v>
      </c>
      <c r="AE26">
        <v>5.0055686804424955</v>
      </c>
      <c r="AF26">
        <v>2.5163114786057186</v>
      </c>
      <c r="AG26">
        <v>12.946291403882277</v>
      </c>
      <c r="AH26">
        <v>11.808604114485494</v>
      </c>
      <c r="AI26">
        <v>0</v>
      </c>
      <c r="AJ26">
        <v>0</v>
      </c>
      <c r="AK26">
        <v>7.9219086086412016</v>
      </c>
      <c r="AL26">
        <v>0</v>
      </c>
      <c r="AM26">
        <v>4.9279920418492997</v>
      </c>
      <c r="AN26">
        <v>0.83340378991859743</v>
      </c>
      <c r="AO26">
        <v>0</v>
      </c>
      <c r="AP26">
        <v>0.11853071676059278</v>
      </c>
      <c r="AQ26">
        <v>11.782675143393861</v>
      </c>
      <c r="AR26">
        <v>13.620398487163429</v>
      </c>
      <c r="AS26">
        <v>9.8382034994781886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23.062380627171922</v>
      </c>
      <c r="BB26">
        <f t="shared" si="0"/>
        <v>528.66921332431002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1.8889383358625726</v>
      </c>
      <c r="L27">
        <v>324.36796090344291</v>
      </c>
      <c r="M27">
        <v>27.927427150768025</v>
      </c>
      <c r="N27">
        <v>35.974916948452282</v>
      </c>
      <c r="O27">
        <v>0</v>
      </c>
      <c r="P27">
        <v>31.40379066490949</v>
      </c>
      <c r="Q27">
        <v>0</v>
      </c>
      <c r="R27">
        <v>2.0135603866624918</v>
      </c>
      <c r="S27">
        <v>2.0130911465453125</v>
      </c>
      <c r="T27">
        <v>0</v>
      </c>
      <c r="U27">
        <v>21.519363277866656</v>
      </c>
      <c r="V27">
        <v>0</v>
      </c>
      <c r="W27">
        <v>2.0134693058191564</v>
      </c>
      <c r="X27">
        <v>15.080015239433978</v>
      </c>
      <c r="Y27">
        <v>0</v>
      </c>
      <c r="Z27">
        <v>2.0214079281987059</v>
      </c>
      <c r="AA27">
        <v>0</v>
      </c>
      <c r="AB27">
        <v>4.0812348638071381</v>
      </c>
      <c r="AC27">
        <v>3.0213957887706111</v>
      </c>
      <c r="AD27">
        <v>0</v>
      </c>
      <c r="AE27">
        <v>5.0055686804424955</v>
      </c>
      <c r="AF27">
        <v>2.5163114786057186</v>
      </c>
      <c r="AG27">
        <v>12.946291403882277</v>
      </c>
      <c r="AH27">
        <v>20.665057278751824</v>
      </c>
      <c r="AI27">
        <v>1.1922947756209559</v>
      </c>
      <c r="AJ27">
        <v>0</v>
      </c>
      <c r="AK27">
        <v>7.9219086086412016</v>
      </c>
      <c r="AL27">
        <v>0</v>
      </c>
      <c r="AM27">
        <v>4.9279920418492997</v>
      </c>
      <c r="AN27">
        <v>0.83340378991859743</v>
      </c>
      <c r="AO27">
        <v>0</v>
      </c>
      <c r="AP27">
        <v>0.23706143352118556</v>
      </c>
      <c r="AQ27">
        <v>11.782675143393861</v>
      </c>
      <c r="AR27">
        <v>16.174223203506575</v>
      </c>
      <c r="AS27">
        <v>9.8382034994781886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23.715964145026707</v>
      </c>
      <c r="BB27">
        <f t="shared" si="0"/>
        <v>543.65159913312471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2.0141762817083593</v>
      </c>
      <c r="L28">
        <v>324.36796090344291</v>
      </c>
      <c r="M28">
        <v>27.927427150768025</v>
      </c>
      <c r="N28">
        <v>35.974916948452282</v>
      </c>
      <c r="O28">
        <v>0</v>
      </c>
      <c r="P28">
        <v>31.40379066490949</v>
      </c>
      <c r="Q28">
        <v>0</v>
      </c>
      <c r="R28">
        <v>2.0135603866624918</v>
      </c>
      <c r="S28">
        <v>2.0130911465453125</v>
      </c>
      <c r="T28">
        <v>0</v>
      </c>
      <c r="U28">
        <v>21.519363277866656</v>
      </c>
      <c r="V28">
        <v>0</v>
      </c>
      <c r="W28">
        <v>2.0134693058191564</v>
      </c>
      <c r="X28">
        <v>15.080015239433978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9.4104685685660616</v>
      </c>
      <c r="AF28">
        <v>2.5163114786057186</v>
      </c>
      <c r="AG28">
        <v>12.946291403882277</v>
      </c>
      <c r="AH28">
        <v>26.569359179190151</v>
      </c>
      <c r="AI28">
        <v>5.1666099643080772</v>
      </c>
      <c r="AJ28">
        <v>0</v>
      </c>
      <c r="AK28">
        <v>7.9219086086412016</v>
      </c>
      <c r="AL28">
        <v>0</v>
      </c>
      <c r="AM28">
        <v>4.9279920418492997</v>
      </c>
      <c r="AN28">
        <v>0.83340378991859743</v>
      </c>
      <c r="AO28">
        <v>0</v>
      </c>
      <c r="AP28">
        <v>0.23706143352118556</v>
      </c>
      <c r="AQ28">
        <v>11.782675143393861</v>
      </c>
      <c r="AR28">
        <v>16.174223203506575</v>
      </c>
      <c r="AS28">
        <v>9.8382034994781886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25.001385992461127</v>
      </c>
      <c r="BB28">
        <f t="shared" si="0"/>
        <v>573.11789612383427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2.0246452346174917</v>
      </c>
      <c r="L29">
        <v>324.36796090344291</v>
      </c>
      <c r="M29">
        <v>27.927427150768025</v>
      </c>
      <c r="N29">
        <v>35.974916948452282</v>
      </c>
      <c r="O29">
        <v>0</v>
      </c>
      <c r="P29">
        <v>31.40379066490949</v>
      </c>
      <c r="Q29">
        <v>0</v>
      </c>
      <c r="R29">
        <v>10.564222671221646</v>
      </c>
      <c r="S29">
        <v>2.0130911465453125</v>
      </c>
      <c r="T29">
        <v>0</v>
      </c>
      <c r="U29">
        <v>21.519363277866656</v>
      </c>
      <c r="V29">
        <v>2.9049638579142369</v>
      </c>
      <c r="W29">
        <v>9.5504290605707851</v>
      </c>
      <c r="X29">
        <v>44.232882808463629</v>
      </c>
      <c r="Y29">
        <v>0</v>
      </c>
      <c r="Z29">
        <v>4.0428155362137339</v>
      </c>
      <c r="AA29">
        <v>4.333285208098518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12.946291403882277</v>
      </c>
      <c r="AH29">
        <v>32.473661393237322</v>
      </c>
      <c r="AI29">
        <v>5.1666099643080772</v>
      </c>
      <c r="AJ29">
        <v>0</v>
      </c>
      <c r="AK29">
        <v>7.9219086086412016</v>
      </c>
      <c r="AL29">
        <v>0</v>
      </c>
      <c r="AM29">
        <v>4.9279920418492997</v>
      </c>
      <c r="AN29">
        <v>0.83340378991859743</v>
      </c>
      <c r="AO29">
        <v>0</v>
      </c>
      <c r="AP29">
        <v>0.23706143352118556</v>
      </c>
      <c r="AQ29">
        <v>11.782675143393861</v>
      </c>
      <c r="AR29">
        <v>14.471673392611146</v>
      </c>
      <c r="AS29">
        <v>9.8382034994781886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27.758027238835357</v>
      </c>
      <c r="BB29">
        <f t="shared" si="0"/>
        <v>636.30961005387701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2.0141533620787766</v>
      </c>
      <c r="L30">
        <v>324.36796090344291</v>
      </c>
      <c r="M30">
        <v>27.927427150768025</v>
      </c>
      <c r="N30">
        <v>35.974916948452282</v>
      </c>
      <c r="O30">
        <v>0</v>
      </c>
      <c r="P30">
        <v>31.40379066490949</v>
      </c>
      <c r="Q30">
        <v>0</v>
      </c>
      <c r="R30">
        <v>12.065269327519966</v>
      </c>
      <c r="S30">
        <v>2.0130911465453125</v>
      </c>
      <c r="T30">
        <v>0</v>
      </c>
      <c r="U30">
        <v>21.519363277866656</v>
      </c>
      <c r="V30">
        <v>3.5182657192694706</v>
      </c>
      <c r="W30">
        <v>10.739582220280267</v>
      </c>
      <c r="X30">
        <v>44.232882808463629</v>
      </c>
      <c r="Y30">
        <v>0</v>
      </c>
      <c r="Z30">
        <v>4.0428155362137339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12.946291403882277</v>
      </c>
      <c r="AH30">
        <v>36.459065066270092</v>
      </c>
      <c r="AI30">
        <v>5.1666099643080772</v>
      </c>
      <c r="AJ30">
        <v>0</v>
      </c>
      <c r="AK30">
        <v>7.9219086086412016</v>
      </c>
      <c r="AL30">
        <v>0</v>
      </c>
      <c r="AM30">
        <v>4.9279920418492997</v>
      </c>
      <c r="AN30">
        <v>0.83340378991859743</v>
      </c>
      <c r="AO30">
        <v>0</v>
      </c>
      <c r="AP30">
        <v>0.23706143352118556</v>
      </c>
      <c r="AQ30">
        <v>11.782675143393861</v>
      </c>
      <c r="AR30">
        <v>14.471673392611146</v>
      </c>
      <c r="AS30">
        <v>9.8382034994781886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28.362275274073443</v>
      </c>
      <c r="BB30">
        <f t="shared" si="0"/>
        <v>650.16105664155953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2.0141532284733894</v>
      </c>
      <c r="L31">
        <v>324.36796090344291</v>
      </c>
      <c r="M31">
        <v>27.927427150768025</v>
      </c>
      <c r="N31">
        <v>35.974916948452282</v>
      </c>
      <c r="O31">
        <v>0</v>
      </c>
      <c r="P31">
        <v>31.40379066490949</v>
      </c>
      <c r="Q31">
        <v>0</v>
      </c>
      <c r="R31">
        <v>12.065269327519966</v>
      </c>
      <c r="S31">
        <v>2.0130911465453125</v>
      </c>
      <c r="T31">
        <v>0</v>
      </c>
      <c r="U31">
        <v>21.519363277866656</v>
      </c>
      <c r="V31">
        <v>3.601167176211407</v>
      </c>
      <c r="W31">
        <v>10.739582220280267</v>
      </c>
      <c r="X31">
        <v>44.232882808463629</v>
      </c>
      <c r="Y31">
        <v>0</v>
      </c>
      <c r="Z31">
        <v>4.0428155362137339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12.946291403882277</v>
      </c>
      <c r="AH31">
        <v>43.750878518576492</v>
      </c>
      <c r="AI31">
        <v>5.1666099643080772</v>
      </c>
      <c r="AJ31">
        <v>0</v>
      </c>
      <c r="AK31">
        <v>7.9219086086412016</v>
      </c>
      <c r="AL31">
        <v>0</v>
      </c>
      <c r="AM31">
        <v>4.9279920418492997</v>
      </c>
      <c r="AN31">
        <v>0.83340378991859743</v>
      </c>
      <c r="AO31">
        <v>0</v>
      </c>
      <c r="AP31">
        <v>0.23706143352118556</v>
      </c>
      <c r="AQ31">
        <v>11.782675143393861</v>
      </c>
      <c r="AR31">
        <v>14.471673392611146</v>
      </c>
      <c r="AS31">
        <v>9.8382034994781886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28.670538351695317</v>
      </c>
      <c r="BB31">
        <f t="shared" si="0"/>
        <v>657.2275083395806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9.4029096199630722</v>
      </c>
      <c r="L32">
        <v>319.69201055355302</v>
      </c>
      <c r="M32">
        <v>27.927427150768025</v>
      </c>
      <c r="N32">
        <v>35.974916948452282</v>
      </c>
      <c r="O32">
        <v>0</v>
      </c>
      <c r="P32">
        <v>31.40379066490949</v>
      </c>
      <c r="Q32">
        <v>0</v>
      </c>
      <c r="R32">
        <v>12.065269327519966</v>
      </c>
      <c r="S32">
        <v>8.0325951192599181</v>
      </c>
      <c r="T32">
        <v>0</v>
      </c>
      <c r="U32">
        <v>21.519363277866656</v>
      </c>
      <c r="V32">
        <v>3.601167176211407</v>
      </c>
      <c r="W32">
        <v>10.739582220280267</v>
      </c>
      <c r="X32">
        <v>44.232882808463629</v>
      </c>
      <c r="Y32">
        <v>0</v>
      </c>
      <c r="Z32">
        <v>4.0428155362137339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12.946291403882277</v>
      </c>
      <c r="AH32">
        <v>43.750878518576492</v>
      </c>
      <c r="AI32">
        <v>5.1666099643080772</v>
      </c>
      <c r="AJ32">
        <v>0</v>
      </c>
      <c r="AK32">
        <v>7.9219086086412016</v>
      </c>
      <c r="AL32">
        <v>0</v>
      </c>
      <c r="AM32">
        <v>4.9279920418492997</v>
      </c>
      <c r="AN32">
        <v>0.83340378991859743</v>
      </c>
      <c r="AO32">
        <v>0</v>
      </c>
      <c r="AP32">
        <v>0.23706143352118556</v>
      </c>
      <c r="AQ32">
        <v>11.782675143393861</v>
      </c>
      <c r="AR32">
        <v>14.471673392611146</v>
      </c>
      <c r="AS32">
        <v>9.8382034994781886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29.035548910293667</v>
      </c>
      <c r="BB32">
        <f t="shared" si="0"/>
        <v>665.59480779529667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9.4029096199630722</v>
      </c>
      <c r="L33">
        <v>319.69201055355302</v>
      </c>
      <c r="M33">
        <v>27.927427150768025</v>
      </c>
      <c r="N33">
        <v>35.974916948452282</v>
      </c>
      <c r="O33">
        <v>0</v>
      </c>
      <c r="P33">
        <v>31.40379066490949</v>
      </c>
      <c r="Q33">
        <v>0</v>
      </c>
      <c r="R33">
        <v>12.065269327519966</v>
      </c>
      <c r="S33">
        <v>8.0325951192599181</v>
      </c>
      <c r="T33">
        <v>0</v>
      </c>
      <c r="U33">
        <v>21.519363277866656</v>
      </c>
      <c r="V33">
        <v>3.601167176211407</v>
      </c>
      <c r="W33">
        <v>10.739582220280267</v>
      </c>
      <c r="X33">
        <v>44.232882808463629</v>
      </c>
      <c r="Y33">
        <v>0</v>
      </c>
      <c r="Z33">
        <v>4.0428155362137339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12.946291403882277</v>
      </c>
      <c r="AH33">
        <v>43.750878518576492</v>
      </c>
      <c r="AI33">
        <v>5.1666099643080772</v>
      </c>
      <c r="AJ33">
        <v>0</v>
      </c>
      <c r="AK33">
        <v>7.9219086086412016</v>
      </c>
      <c r="AL33">
        <v>0</v>
      </c>
      <c r="AM33">
        <v>4.9279920418492997</v>
      </c>
      <c r="AN33">
        <v>0.83340378991859743</v>
      </c>
      <c r="AO33">
        <v>0</v>
      </c>
      <c r="AP33">
        <v>0.23706143352118556</v>
      </c>
      <c r="AQ33">
        <v>11.782675143393861</v>
      </c>
      <c r="AR33">
        <v>16.174223203506575</v>
      </c>
      <c r="AS33">
        <v>9.8382034994781886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29.106715492389096</v>
      </c>
      <c r="BB33">
        <f t="shared" si="0"/>
        <v>667.22619102409669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9.4029096199630722</v>
      </c>
      <c r="L34">
        <v>319.69201055355302</v>
      </c>
      <c r="M34">
        <v>27.927427150768025</v>
      </c>
      <c r="N34">
        <v>35.974916948452282</v>
      </c>
      <c r="O34">
        <v>0</v>
      </c>
      <c r="P34">
        <v>31.40379066490949</v>
      </c>
      <c r="Q34">
        <v>0</v>
      </c>
      <c r="R34">
        <v>12.065269327519966</v>
      </c>
      <c r="S34">
        <v>8.0325951192599181</v>
      </c>
      <c r="T34">
        <v>0</v>
      </c>
      <c r="U34">
        <v>21.519363277866656</v>
      </c>
      <c r="V34">
        <v>3.601167176211407</v>
      </c>
      <c r="W34">
        <v>10.739582220280267</v>
      </c>
      <c r="X34">
        <v>44.232882808463629</v>
      </c>
      <c r="Y34">
        <v>0</v>
      </c>
      <c r="Z34">
        <v>4.0428155362137339</v>
      </c>
      <c r="AA34">
        <v>4.333285208098518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12.946291403882277</v>
      </c>
      <c r="AH34">
        <v>43.750878518576492</v>
      </c>
      <c r="AI34">
        <v>1.1922947756209559</v>
      </c>
      <c r="AJ34">
        <v>0</v>
      </c>
      <c r="AK34">
        <v>7.9219086086412016</v>
      </c>
      <c r="AL34">
        <v>0</v>
      </c>
      <c r="AM34">
        <v>4.9279920418492997</v>
      </c>
      <c r="AN34">
        <v>0.83340378991859743</v>
      </c>
      <c r="AO34">
        <v>0</v>
      </c>
      <c r="AP34">
        <v>0.23706143352118556</v>
      </c>
      <c r="AQ34">
        <v>11.782675143393861</v>
      </c>
      <c r="AR34">
        <v>16.174223203506575</v>
      </c>
      <c r="AS34">
        <v>9.8382034994781886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28.759457782419776</v>
      </c>
      <c r="BB34">
        <f t="shared" si="0"/>
        <v>659.2658480170968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9.4030787632547401</v>
      </c>
      <c r="L35">
        <v>319.69201055355302</v>
      </c>
      <c r="M35">
        <v>27.927427150768025</v>
      </c>
      <c r="N35">
        <v>35.974916948452282</v>
      </c>
      <c r="O35">
        <v>0</v>
      </c>
      <c r="P35">
        <v>31.40379066490949</v>
      </c>
      <c r="Q35">
        <v>0</v>
      </c>
      <c r="R35">
        <v>12.065269327519966</v>
      </c>
      <c r="S35">
        <v>8.0325951192599181</v>
      </c>
      <c r="T35">
        <v>0</v>
      </c>
      <c r="U35">
        <v>21.519363277866656</v>
      </c>
      <c r="V35">
        <v>3.601167176211407</v>
      </c>
      <c r="W35">
        <v>10.739582220280267</v>
      </c>
      <c r="X35">
        <v>44.232882808463629</v>
      </c>
      <c r="Y35">
        <v>0</v>
      </c>
      <c r="Z35">
        <v>4.0428155362137339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12.946291403882277</v>
      </c>
      <c r="AH35">
        <v>36.459065066270092</v>
      </c>
      <c r="AI35">
        <v>0</v>
      </c>
      <c r="AJ35">
        <v>0</v>
      </c>
      <c r="AK35">
        <v>7.9219086086412016</v>
      </c>
      <c r="AL35">
        <v>0</v>
      </c>
      <c r="AM35">
        <v>4.9279920418492997</v>
      </c>
      <c r="AN35">
        <v>0.83340378991859743</v>
      </c>
      <c r="AO35">
        <v>0</v>
      </c>
      <c r="AP35">
        <v>1.8964924287205176</v>
      </c>
      <c r="AQ35">
        <v>11.782675143393861</v>
      </c>
      <c r="AR35">
        <v>14.471673392611146</v>
      </c>
      <c r="AS35">
        <v>9.8382034994781886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28.403026762185913</v>
      </c>
      <c r="BB35">
        <f t="shared" si="0"/>
        <v>651.0952211369987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9.4029826283371545</v>
      </c>
      <c r="L36">
        <v>319.69201055355302</v>
      </c>
      <c r="M36">
        <v>27.927427150768025</v>
      </c>
      <c r="N36">
        <v>35.974916948452282</v>
      </c>
      <c r="O36">
        <v>0</v>
      </c>
      <c r="P36">
        <v>31.40379066490949</v>
      </c>
      <c r="Q36">
        <v>0</v>
      </c>
      <c r="R36">
        <v>12.065269327519966</v>
      </c>
      <c r="S36">
        <v>8.0325951192599181</v>
      </c>
      <c r="T36">
        <v>0</v>
      </c>
      <c r="U36">
        <v>21.519363277866656</v>
      </c>
      <c r="V36">
        <v>3.601167176211407</v>
      </c>
      <c r="W36">
        <v>10.739582220280267</v>
      </c>
      <c r="X36">
        <v>44.232882808463629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5.0055686804424955</v>
      </c>
      <c r="AF36">
        <v>2.5163114786057186</v>
      </c>
      <c r="AG36">
        <v>12.946291403882277</v>
      </c>
      <c r="AH36">
        <v>29.16725224118138</v>
      </c>
      <c r="AI36">
        <v>0</v>
      </c>
      <c r="AJ36">
        <v>0</v>
      </c>
      <c r="AK36">
        <v>7.9219086086412016</v>
      </c>
      <c r="AL36">
        <v>0</v>
      </c>
      <c r="AM36">
        <v>4.9279920418492997</v>
      </c>
      <c r="AN36">
        <v>0.83340378991859743</v>
      </c>
      <c r="AO36">
        <v>0</v>
      </c>
      <c r="AP36">
        <v>1.8964924287205176</v>
      </c>
      <c r="AQ36">
        <v>11.782675143393861</v>
      </c>
      <c r="AR36">
        <v>14.471673392611146</v>
      </c>
      <c r="AS36">
        <v>9.8382034994781886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27.337911093360429</v>
      </c>
      <c r="BB36">
        <f t="shared" si="0"/>
        <v>626.67910070952075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9.4030286314417246</v>
      </c>
      <c r="L37">
        <v>319.69201055355302</v>
      </c>
      <c r="M37">
        <v>27.927427150768025</v>
      </c>
      <c r="N37">
        <v>35.974916948452282</v>
      </c>
      <c r="O37">
        <v>0</v>
      </c>
      <c r="P37">
        <v>31.40379066490949</v>
      </c>
      <c r="Q37">
        <v>0</v>
      </c>
      <c r="R37">
        <v>12.065269327519966</v>
      </c>
      <c r="S37">
        <v>8.0325951192599181</v>
      </c>
      <c r="T37">
        <v>0</v>
      </c>
      <c r="U37">
        <v>21.519363277866656</v>
      </c>
      <c r="V37">
        <v>3.601167176211407</v>
      </c>
      <c r="W37">
        <v>10.739582220280267</v>
      </c>
      <c r="X37">
        <v>44.232882808463629</v>
      </c>
      <c r="Y37">
        <v>0</v>
      </c>
      <c r="Z37">
        <v>4.0428155362137339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5.0055686804424955</v>
      </c>
      <c r="AF37">
        <v>2.5163114786057186</v>
      </c>
      <c r="AG37">
        <v>12.946291403882277</v>
      </c>
      <c r="AH37">
        <v>17.712906328532661</v>
      </c>
      <c r="AI37">
        <v>0</v>
      </c>
      <c r="AJ37">
        <v>0</v>
      </c>
      <c r="AK37">
        <v>7.9219086086412016</v>
      </c>
      <c r="AL37">
        <v>0</v>
      </c>
      <c r="AM37">
        <v>4.9279920418492997</v>
      </c>
      <c r="AN37">
        <v>0.83340378991859743</v>
      </c>
      <c r="AO37">
        <v>0</v>
      </c>
      <c r="AP37">
        <v>1.8964924287205176</v>
      </c>
      <c r="AQ37">
        <v>11.782675143393861</v>
      </c>
      <c r="AR37">
        <v>14.471673392611146</v>
      </c>
      <c r="AS37">
        <v>9.8382034994781886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26.441959757696896</v>
      </c>
      <c r="BB37">
        <f t="shared" si="0"/>
        <v>606.1408095651957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9.4030299809794169</v>
      </c>
      <c r="L38">
        <v>319.69201055355302</v>
      </c>
      <c r="M38">
        <v>27.927427150768025</v>
      </c>
      <c r="N38">
        <v>35.974916948452282</v>
      </c>
      <c r="O38">
        <v>0</v>
      </c>
      <c r="P38">
        <v>31.40379066490949</v>
      </c>
      <c r="Q38">
        <v>0</v>
      </c>
      <c r="R38">
        <v>12.065269327519966</v>
      </c>
      <c r="S38">
        <v>8.0325951192599181</v>
      </c>
      <c r="T38">
        <v>0</v>
      </c>
      <c r="U38">
        <v>21.519363277866656</v>
      </c>
      <c r="V38">
        <v>3.601167176211407</v>
      </c>
      <c r="W38">
        <v>10.739582220280267</v>
      </c>
      <c r="X38">
        <v>44.232882808463629</v>
      </c>
      <c r="Y38">
        <v>0</v>
      </c>
      <c r="Z38">
        <v>4.0428155362137339</v>
      </c>
      <c r="AA38">
        <v>0</v>
      </c>
      <c r="AB38">
        <v>8.2291017063243572</v>
      </c>
      <c r="AC38">
        <v>3.0213957887706111</v>
      </c>
      <c r="AD38">
        <v>0</v>
      </c>
      <c r="AE38">
        <v>5.0055686804424955</v>
      </c>
      <c r="AF38">
        <v>2.5163114786057186</v>
      </c>
      <c r="AG38">
        <v>12.946291403882277</v>
      </c>
      <c r="AH38">
        <v>11.808604114485494</v>
      </c>
      <c r="AI38">
        <v>0</v>
      </c>
      <c r="AJ38">
        <v>0</v>
      </c>
      <c r="AK38">
        <v>7.9219086086412016</v>
      </c>
      <c r="AL38">
        <v>0</v>
      </c>
      <c r="AM38">
        <v>4.9279920418492997</v>
      </c>
      <c r="AN38">
        <v>0.83340378991859743</v>
      </c>
      <c r="AO38">
        <v>0</v>
      </c>
      <c r="AP38">
        <v>1.8964924287205176</v>
      </c>
      <c r="AQ38">
        <v>11.782675143393861</v>
      </c>
      <c r="AR38">
        <v>14.471673392611146</v>
      </c>
      <c r="AS38">
        <v>9.8382034994781886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26.076280964778935</v>
      </c>
      <c r="BB38">
        <f t="shared" si="0"/>
        <v>597.75819187682271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9.4030191522034912</v>
      </c>
      <c r="L39">
        <v>319.68678377571831</v>
      </c>
      <c r="M39">
        <v>27.927427150768025</v>
      </c>
      <c r="N39">
        <v>35.974916948452282</v>
      </c>
      <c r="O39">
        <v>0</v>
      </c>
      <c r="P39">
        <v>31.40379066490949</v>
      </c>
      <c r="Q39">
        <v>0</v>
      </c>
      <c r="R39">
        <v>12.065269327519966</v>
      </c>
      <c r="S39">
        <v>8.0325951192599181</v>
      </c>
      <c r="T39">
        <v>0</v>
      </c>
      <c r="U39">
        <v>21.519363277866656</v>
      </c>
      <c r="V39">
        <v>3.601167176211407</v>
      </c>
      <c r="W39">
        <v>10.739582220280267</v>
      </c>
      <c r="X39">
        <v>44.232882808463629</v>
      </c>
      <c r="Y39">
        <v>0</v>
      </c>
      <c r="Z39">
        <v>2.0214079281987059</v>
      </c>
      <c r="AA39">
        <v>0</v>
      </c>
      <c r="AB39">
        <v>4.0812348638071381</v>
      </c>
      <c r="AC39">
        <v>3.0213957887706111</v>
      </c>
      <c r="AD39">
        <v>0</v>
      </c>
      <c r="AE39">
        <v>5.0055686804424955</v>
      </c>
      <c r="AF39">
        <v>2.5163114786057186</v>
      </c>
      <c r="AG39">
        <v>12.946291403882277</v>
      </c>
      <c r="AH39">
        <v>7.2918128250887069</v>
      </c>
      <c r="AI39">
        <v>0</v>
      </c>
      <c r="AJ39">
        <v>0</v>
      </c>
      <c r="AK39">
        <v>7.9219086086412016</v>
      </c>
      <c r="AL39">
        <v>0</v>
      </c>
      <c r="AM39">
        <v>4.9279920418492997</v>
      </c>
      <c r="AN39">
        <v>0.83340378991859743</v>
      </c>
      <c r="AO39">
        <v>0</v>
      </c>
      <c r="AP39">
        <v>1.8964924287205176</v>
      </c>
      <c r="AQ39">
        <v>11.782675143393861</v>
      </c>
      <c r="AR39">
        <v>14.64192850177416</v>
      </c>
      <c r="AS39">
        <v>9.8382034994781886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25.636501148456571</v>
      </c>
      <c r="BB39">
        <f t="shared" si="0"/>
        <v>587.67692345576836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9.4030191522034912</v>
      </c>
      <c r="L40">
        <v>319.68678377571831</v>
      </c>
      <c r="M40">
        <v>27.927427150768025</v>
      </c>
      <c r="N40">
        <v>35.974916948452282</v>
      </c>
      <c r="O40">
        <v>0</v>
      </c>
      <c r="P40">
        <v>31.40379066490949</v>
      </c>
      <c r="Q40">
        <v>0</v>
      </c>
      <c r="R40">
        <v>12.065269327519966</v>
      </c>
      <c r="S40">
        <v>8.0325951192599181</v>
      </c>
      <c r="T40">
        <v>0</v>
      </c>
      <c r="U40">
        <v>21.519363277866656</v>
      </c>
      <c r="V40">
        <v>3.601167176211407</v>
      </c>
      <c r="W40">
        <v>10.739582220280267</v>
      </c>
      <c r="X40">
        <v>44.232882808463629</v>
      </c>
      <c r="Y40">
        <v>0</v>
      </c>
      <c r="Z40">
        <v>2.0214079281987059</v>
      </c>
      <c r="AA40">
        <v>0</v>
      </c>
      <c r="AB40">
        <v>4.0812348638071381</v>
      </c>
      <c r="AC40">
        <v>3.0213957887706111</v>
      </c>
      <c r="AD40">
        <v>0</v>
      </c>
      <c r="AE40">
        <v>5.0055686804424955</v>
      </c>
      <c r="AF40">
        <v>2.5163114786057186</v>
      </c>
      <c r="AG40">
        <v>12.946291403882277</v>
      </c>
      <c r="AH40">
        <v>0</v>
      </c>
      <c r="AI40">
        <v>0</v>
      </c>
      <c r="AJ40">
        <v>0</v>
      </c>
      <c r="AK40">
        <v>7.9219086086412016</v>
      </c>
      <c r="AL40">
        <v>0</v>
      </c>
      <c r="AM40">
        <v>4.9279920418492997</v>
      </c>
      <c r="AN40">
        <v>0.83340378991859743</v>
      </c>
      <c r="AO40">
        <v>0</v>
      </c>
      <c r="AP40">
        <v>1.8964924287205176</v>
      </c>
      <c r="AQ40">
        <v>11.782675143393861</v>
      </c>
      <c r="AR40">
        <v>14.64192850177416</v>
      </c>
      <c r="AS40">
        <v>9.8382034994781886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25.331703372367866</v>
      </c>
      <c r="BB40">
        <f t="shared" si="0"/>
        <v>580.68990840676827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9.4030397709488724</v>
      </c>
      <c r="L41">
        <v>382.01713109729195</v>
      </c>
      <c r="M41">
        <v>27.927427150768025</v>
      </c>
      <c r="N41">
        <v>35.974916948452282</v>
      </c>
      <c r="O41">
        <v>0</v>
      </c>
      <c r="P41">
        <v>31.40379066490949</v>
      </c>
      <c r="Q41">
        <v>0</v>
      </c>
      <c r="R41">
        <v>12.065269327519966</v>
      </c>
      <c r="S41">
        <v>8.0325951192599181</v>
      </c>
      <c r="T41">
        <v>0</v>
      </c>
      <c r="U41">
        <v>21.519363277866656</v>
      </c>
      <c r="V41">
        <v>3.601167176211407</v>
      </c>
      <c r="W41">
        <v>10.739582220280267</v>
      </c>
      <c r="X41">
        <v>44.232882808463629</v>
      </c>
      <c r="Y41">
        <v>0</v>
      </c>
      <c r="Z41">
        <v>2.0214079281987059</v>
      </c>
      <c r="AA41">
        <v>0</v>
      </c>
      <c r="AB41">
        <v>4.0812348638071381</v>
      </c>
      <c r="AC41">
        <v>3.0213957887706111</v>
      </c>
      <c r="AD41">
        <v>0</v>
      </c>
      <c r="AE41">
        <v>5.0055686804424955</v>
      </c>
      <c r="AF41">
        <v>2.5163114786057186</v>
      </c>
      <c r="AG41">
        <v>12.946291403882277</v>
      </c>
      <c r="AH41">
        <v>0</v>
      </c>
      <c r="AI41">
        <v>0</v>
      </c>
      <c r="AJ41">
        <v>0</v>
      </c>
      <c r="AK41">
        <v>7.9219086086412016</v>
      </c>
      <c r="AL41">
        <v>0</v>
      </c>
      <c r="AM41">
        <v>4.9279920418492997</v>
      </c>
      <c r="AN41">
        <v>0.83340378991859743</v>
      </c>
      <c r="AO41">
        <v>0</v>
      </c>
      <c r="AP41">
        <v>0</v>
      </c>
      <c r="AQ41">
        <v>11.782675143393861</v>
      </c>
      <c r="AR41">
        <v>14.64192850177416</v>
      </c>
      <c r="AS41">
        <v>9.8382034994781886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27.857839368752675</v>
      </c>
      <c r="BB41">
        <f t="shared" si="0"/>
        <v>638.59764792198189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9.4031004822537803</v>
      </c>
      <c r="L42">
        <v>382.01713109729195</v>
      </c>
      <c r="M42">
        <v>27.927427150768025</v>
      </c>
      <c r="N42">
        <v>35.974916948452282</v>
      </c>
      <c r="O42">
        <v>0</v>
      </c>
      <c r="P42">
        <v>31.40379066490949</v>
      </c>
      <c r="Q42">
        <v>0</v>
      </c>
      <c r="R42">
        <v>12.065269327519966</v>
      </c>
      <c r="S42">
        <v>8.0325951192599181</v>
      </c>
      <c r="T42">
        <v>0</v>
      </c>
      <c r="U42">
        <v>21.519363277866656</v>
      </c>
      <c r="V42">
        <v>3.601167176211407</v>
      </c>
      <c r="W42">
        <v>10.739582220280267</v>
      </c>
      <c r="X42">
        <v>44.232882808463629</v>
      </c>
      <c r="Y42">
        <v>0</v>
      </c>
      <c r="Z42">
        <v>2.0214079281987059</v>
      </c>
      <c r="AA42">
        <v>0</v>
      </c>
      <c r="AB42">
        <v>4.0812348638071381</v>
      </c>
      <c r="AC42">
        <v>0</v>
      </c>
      <c r="AD42">
        <v>0</v>
      </c>
      <c r="AE42">
        <v>5.0055686804424955</v>
      </c>
      <c r="AF42">
        <v>2.5163114786057186</v>
      </c>
      <c r="AG42">
        <v>12.946291403882277</v>
      </c>
      <c r="AH42">
        <v>0</v>
      </c>
      <c r="AI42">
        <v>0</v>
      </c>
      <c r="AJ42">
        <v>0</v>
      </c>
      <c r="AK42">
        <v>7.9219086086412016</v>
      </c>
      <c r="AL42">
        <v>0</v>
      </c>
      <c r="AM42">
        <v>4.9279920418492997</v>
      </c>
      <c r="AN42">
        <v>0.83340378991859743</v>
      </c>
      <c r="AO42">
        <v>0</v>
      </c>
      <c r="AP42">
        <v>0</v>
      </c>
      <c r="AQ42">
        <v>11.782675143393861</v>
      </c>
      <c r="AR42">
        <v>14.64192850177416</v>
      </c>
      <c r="AS42">
        <v>9.8382034994781886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27.73154756251461</v>
      </c>
      <c r="BB42">
        <f t="shared" si="0"/>
        <v>635.70260465075421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9.4030471537179974</v>
      </c>
      <c r="L43">
        <v>382.01776345673852</v>
      </c>
      <c r="M43">
        <v>27.927427150768025</v>
      </c>
      <c r="N43">
        <v>35.974916948452282</v>
      </c>
      <c r="O43">
        <v>0</v>
      </c>
      <c r="P43">
        <v>31.40379066490949</v>
      </c>
      <c r="Q43">
        <v>0</v>
      </c>
      <c r="R43">
        <v>12.065269327519966</v>
      </c>
      <c r="S43">
        <v>8.0325951192599181</v>
      </c>
      <c r="T43">
        <v>0</v>
      </c>
      <c r="U43">
        <v>21.519363277866656</v>
      </c>
      <c r="V43">
        <v>3.601167176211407</v>
      </c>
      <c r="W43">
        <v>10.739582220280267</v>
      </c>
      <c r="X43">
        <v>44.232882808463629</v>
      </c>
      <c r="Y43">
        <v>0</v>
      </c>
      <c r="Z43">
        <v>2.0214079281987059</v>
      </c>
      <c r="AA43">
        <v>0</v>
      </c>
      <c r="AB43">
        <v>0</v>
      </c>
      <c r="AC43">
        <v>0</v>
      </c>
      <c r="AD43">
        <v>0</v>
      </c>
      <c r="AE43">
        <v>5.0055686804424955</v>
      </c>
      <c r="AF43">
        <v>2.5163114786057186</v>
      </c>
      <c r="AG43">
        <v>12.946291403882277</v>
      </c>
      <c r="AH43">
        <v>0</v>
      </c>
      <c r="AI43">
        <v>0</v>
      </c>
      <c r="AJ43">
        <v>0</v>
      </c>
      <c r="AK43">
        <v>7.9219086086412016</v>
      </c>
      <c r="AL43">
        <v>0</v>
      </c>
      <c r="AM43">
        <v>4.9279920418492997</v>
      </c>
      <c r="AN43">
        <v>0.83340378991859743</v>
      </c>
      <c r="AO43">
        <v>0</v>
      </c>
      <c r="AP43">
        <v>0</v>
      </c>
      <c r="AQ43">
        <v>11.782675143393861</v>
      </c>
      <c r="AR43">
        <v>14.64192850177416</v>
      </c>
      <c r="AS43">
        <v>9.8382034994781886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27.56097614869952</v>
      </c>
      <c r="BB43">
        <f t="shared" si="0"/>
        <v>631.79252023167294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9.4032007855603386</v>
      </c>
      <c r="L44">
        <v>382.02582203052162</v>
      </c>
      <c r="M44">
        <v>27.927427150768025</v>
      </c>
      <c r="N44">
        <v>35.974916948452282</v>
      </c>
      <c r="O44">
        <v>0</v>
      </c>
      <c r="P44">
        <v>31.40379066490949</v>
      </c>
      <c r="Q44">
        <v>0</v>
      </c>
      <c r="R44">
        <v>12.065269327519966</v>
      </c>
      <c r="S44">
        <v>8.0325951192599181</v>
      </c>
      <c r="T44">
        <v>0</v>
      </c>
      <c r="U44">
        <v>21.519363277866656</v>
      </c>
      <c r="V44">
        <v>3.601167176211407</v>
      </c>
      <c r="W44">
        <v>10.739582220280267</v>
      </c>
      <c r="X44">
        <v>44.232882808463629</v>
      </c>
      <c r="Y44">
        <v>0</v>
      </c>
      <c r="Z44">
        <v>2.0214079281987059</v>
      </c>
      <c r="AA44">
        <v>0</v>
      </c>
      <c r="AB44">
        <v>0</v>
      </c>
      <c r="AC44">
        <v>0</v>
      </c>
      <c r="AD44">
        <v>0</v>
      </c>
      <c r="AE44">
        <v>5.0055686804424955</v>
      </c>
      <c r="AF44">
        <v>2.5163114786057186</v>
      </c>
      <c r="AG44">
        <v>12.946291403882277</v>
      </c>
      <c r="AH44">
        <v>0</v>
      </c>
      <c r="AI44">
        <v>0</v>
      </c>
      <c r="AJ44">
        <v>0</v>
      </c>
      <c r="AK44">
        <v>7.9219086086412016</v>
      </c>
      <c r="AL44">
        <v>0</v>
      </c>
      <c r="AM44">
        <v>4.9279920418492997</v>
      </c>
      <c r="AN44">
        <v>0.83340378991859743</v>
      </c>
      <c r="AO44">
        <v>0</v>
      </c>
      <c r="AP44">
        <v>0</v>
      </c>
      <c r="AQ44">
        <v>11.782675143393861</v>
      </c>
      <c r="AR44">
        <v>14.64192850177416</v>
      </c>
      <c r="AS44">
        <v>9.8382034994781886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27.561319418894701</v>
      </c>
      <c r="BB44">
        <f t="shared" si="0"/>
        <v>631.80038916710316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9.4031935307084762</v>
      </c>
      <c r="L45">
        <v>382.02582203052162</v>
      </c>
      <c r="M45">
        <v>27.927427150768025</v>
      </c>
      <c r="N45">
        <v>35.974916948452282</v>
      </c>
      <c r="O45">
        <v>0</v>
      </c>
      <c r="P45">
        <v>31.40379066490949</v>
      </c>
      <c r="Q45">
        <v>0</v>
      </c>
      <c r="R45">
        <v>12.065269327519966</v>
      </c>
      <c r="S45">
        <v>8.0325951192599181</v>
      </c>
      <c r="T45">
        <v>0</v>
      </c>
      <c r="U45">
        <v>21.519363277866656</v>
      </c>
      <c r="V45">
        <v>3.601167176211407</v>
      </c>
      <c r="W45">
        <v>10.739582220280267</v>
      </c>
      <c r="X45">
        <v>44.232882808463629</v>
      </c>
      <c r="Y45">
        <v>0</v>
      </c>
      <c r="Z45">
        <v>2.0214079281987059</v>
      </c>
      <c r="AA45">
        <v>0</v>
      </c>
      <c r="AB45">
        <v>0</v>
      </c>
      <c r="AC45">
        <v>0</v>
      </c>
      <c r="AD45">
        <v>0</v>
      </c>
      <c r="AE45">
        <v>5.0055686804424955</v>
      </c>
      <c r="AF45">
        <v>2.5163114786057186</v>
      </c>
      <c r="AG45">
        <v>12.946291403882277</v>
      </c>
      <c r="AH45">
        <v>0</v>
      </c>
      <c r="AI45">
        <v>0</v>
      </c>
      <c r="AJ45">
        <v>0</v>
      </c>
      <c r="AK45">
        <v>7.9219086086412016</v>
      </c>
      <c r="AL45">
        <v>0</v>
      </c>
      <c r="AM45">
        <v>4.9279920418492997</v>
      </c>
      <c r="AN45">
        <v>0.83340378991859743</v>
      </c>
      <c r="AO45">
        <v>0</v>
      </c>
      <c r="AP45">
        <v>0.15804106240868296</v>
      </c>
      <c r="AQ45">
        <v>11.782675143393861</v>
      </c>
      <c r="AR45">
        <v>14.64192850177416</v>
      </c>
      <c r="AS45">
        <v>9.8382034994781886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27.567925232050573</v>
      </c>
      <c r="BB45">
        <f t="shared" si="0"/>
        <v>631.9518171615041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9.4031911610383148</v>
      </c>
      <c r="L46">
        <v>382.02582203052162</v>
      </c>
      <c r="M46">
        <v>27.927427150768025</v>
      </c>
      <c r="N46">
        <v>35.974916948452282</v>
      </c>
      <c r="O46">
        <v>0</v>
      </c>
      <c r="P46">
        <v>31.40379066490949</v>
      </c>
      <c r="Q46">
        <v>0</v>
      </c>
      <c r="R46">
        <v>12.065269327519966</v>
      </c>
      <c r="S46">
        <v>8.0325951192599181</v>
      </c>
      <c r="T46">
        <v>0</v>
      </c>
      <c r="U46">
        <v>21.519363277866656</v>
      </c>
      <c r="V46">
        <v>3.601167176211407</v>
      </c>
      <c r="W46">
        <v>10.739582220280267</v>
      </c>
      <c r="X46">
        <v>44.232882808463629</v>
      </c>
      <c r="Y46">
        <v>0</v>
      </c>
      <c r="Z46">
        <v>2.0214079281987059</v>
      </c>
      <c r="AA46">
        <v>0</v>
      </c>
      <c r="AB46">
        <v>0</v>
      </c>
      <c r="AC46">
        <v>0</v>
      </c>
      <c r="AD46">
        <v>0</v>
      </c>
      <c r="AE46">
        <v>5.0055686804424955</v>
      </c>
      <c r="AF46">
        <v>2.5163114786057186</v>
      </c>
      <c r="AG46">
        <v>12.946291403882277</v>
      </c>
      <c r="AH46">
        <v>0</v>
      </c>
      <c r="AI46">
        <v>0</v>
      </c>
      <c r="AJ46">
        <v>0</v>
      </c>
      <c r="AK46">
        <v>7.9219086086412016</v>
      </c>
      <c r="AL46">
        <v>0</v>
      </c>
      <c r="AM46">
        <v>4.9279920418492997</v>
      </c>
      <c r="AN46">
        <v>0.83340378991859743</v>
      </c>
      <c r="AO46">
        <v>0</v>
      </c>
      <c r="AP46">
        <v>0.15804106240868296</v>
      </c>
      <c r="AQ46">
        <v>7.8551167622625746</v>
      </c>
      <c r="AR46">
        <v>14.64192850177416</v>
      </c>
      <c r="AS46">
        <v>9.8382034994781886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27.403753192667072</v>
      </c>
      <c r="BB46">
        <f t="shared" si="0"/>
        <v>628.18842845008623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9.7581190718467266</v>
      </c>
      <c r="L47">
        <v>382.02582203052162</v>
      </c>
      <c r="M47">
        <v>27.927427150768025</v>
      </c>
      <c r="N47">
        <v>35.974916948452282</v>
      </c>
      <c r="O47">
        <v>0</v>
      </c>
      <c r="P47">
        <v>31.40379066490949</v>
      </c>
      <c r="Q47">
        <v>0</v>
      </c>
      <c r="R47">
        <v>12.065269327519966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10.739582220280267</v>
      </c>
      <c r="X47">
        <v>44.232882808463629</v>
      </c>
      <c r="Y47">
        <v>0</v>
      </c>
      <c r="Z47">
        <v>2.0214079281987059</v>
      </c>
      <c r="AA47">
        <v>0</v>
      </c>
      <c r="AB47">
        <v>0</v>
      </c>
      <c r="AC47">
        <v>0</v>
      </c>
      <c r="AD47">
        <v>0</v>
      </c>
      <c r="AE47">
        <v>5.0055686804424955</v>
      </c>
      <c r="AF47">
        <v>2.5163114786057186</v>
      </c>
      <c r="AG47">
        <v>12.946291403882277</v>
      </c>
      <c r="AH47">
        <v>0</v>
      </c>
      <c r="AI47">
        <v>0</v>
      </c>
      <c r="AJ47">
        <v>0</v>
      </c>
      <c r="AK47">
        <v>7.9219086086412016</v>
      </c>
      <c r="AL47">
        <v>0</v>
      </c>
      <c r="AM47">
        <v>4.9279920418492997</v>
      </c>
      <c r="AN47">
        <v>0.83340378991859743</v>
      </c>
      <c r="AO47">
        <v>0</v>
      </c>
      <c r="AP47">
        <v>0.15804106240868296</v>
      </c>
      <c r="AQ47">
        <v>7.8551167622625746</v>
      </c>
      <c r="AR47">
        <v>14.64192850177416</v>
      </c>
      <c r="AS47">
        <v>9.8382034994781886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27.418589179338863</v>
      </c>
      <c r="BB47">
        <f t="shared" si="0"/>
        <v>628.52852037422292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9.403255521260343</v>
      </c>
      <c r="L48">
        <v>382.02582203052162</v>
      </c>
      <c r="M48">
        <v>27.927427150768025</v>
      </c>
      <c r="N48">
        <v>35.974916948452282</v>
      </c>
      <c r="O48">
        <v>0</v>
      </c>
      <c r="P48">
        <v>31.40379066490949</v>
      </c>
      <c r="Q48">
        <v>0</v>
      </c>
      <c r="R48">
        <v>12.065269327519966</v>
      </c>
      <c r="S48">
        <v>8.0325951192599181</v>
      </c>
      <c r="T48">
        <v>0</v>
      </c>
      <c r="U48">
        <v>21.519363277866656</v>
      </c>
      <c r="V48">
        <v>3.601167176211407</v>
      </c>
      <c r="W48">
        <v>10.739582220280267</v>
      </c>
      <c r="X48">
        <v>44.232882808463629</v>
      </c>
      <c r="Y48">
        <v>0</v>
      </c>
      <c r="Z48">
        <v>2.0214079281987059</v>
      </c>
      <c r="AA48">
        <v>0</v>
      </c>
      <c r="AB48">
        <v>0</v>
      </c>
      <c r="AC48">
        <v>0</v>
      </c>
      <c r="AD48">
        <v>0</v>
      </c>
      <c r="AE48">
        <v>5.0055686804424955</v>
      </c>
      <c r="AF48">
        <v>2.5163114786057186</v>
      </c>
      <c r="AG48">
        <v>12.946291403882277</v>
      </c>
      <c r="AH48">
        <v>0</v>
      </c>
      <c r="AI48">
        <v>0</v>
      </c>
      <c r="AJ48">
        <v>0</v>
      </c>
      <c r="AK48">
        <v>7.9219086086412016</v>
      </c>
      <c r="AL48">
        <v>0</v>
      </c>
      <c r="AM48">
        <v>4.9279920418492997</v>
      </c>
      <c r="AN48">
        <v>0.83340378991859743</v>
      </c>
      <c r="AO48">
        <v>0</v>
      </c>
      <c r="AP48">
        <v>0.15804106240868296</v>
      </c>
      <c r="AQ48">
        <v>7.4209146245042774</v>
      </c>
      <c r="AR48">
        <v>14.64192850177416</v>
      </c>
      <c r="AS48">
        <v>9.8382034994781886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27.385606233566062</v>
      </c>
      <c r="BB48">
        <f t="shared" si="0"/>
        <v>627.77243763165097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9.4031824093506948</v>
      </c>
      <c r="L49">
        <v>329.39961576578764</v>
      </c>
      <c r="M49">
        <v>27.927427150768025</v>
      </c>
      <c r="N49">
        <v>35.974916948452282</v>
      </c>
      <c r="O49">
        <v>0</v>
      </c>
      <c r="P49">
        <v>31.40379066490949</v>
      </c>
      <c r="Q49">
        <v>0</v>
      </c>
      <c r="R49">
        <v>12.065269327519966</v>
      </c>
      <c r="S49">
        <v>8.0319036066484379</v>
      </c>
      <c r="T49">
        <v>0</v>
      </c>
      <c r="U49">
        <v>21.519363277866656</v>
      </c>
      <c r="V49">
        <v>3.601167176211407</v>
      </c>
      <c r="W49">
        <v>10.739582220280267</v>
      </c>
      <c r="X49">
        <v>44.232882808463629</v>
      </c>
      <c r="Y49">
        <v>0</v>
      </c>
      <c r="Z49">
        <v>2.0214079281987059</v>
      </c>
      <c r="AA49">
        <v>0</v>
      </c>
      <c r="AB49">
        <v>0</v>
      </c>
      <c r="AC49">
        <v>0</v>
      </c>
      <c r="AD49">
        <v>0</v>
      </c>
      <c r="AE49">
        <v>5.0055686804424955</v>
      </c>
      <c r="AF49">
        <v>2.5163114786057186</v>
      </c>
      <c r="AG49">
        <v>12.946291403882277</v>
      </c>
      <c r="AH49">
        <v>0</v>
      </c>
      <c r="AI49">
        <v>0</v>
      </c>
      <c r="AJ49">
        <v>0</v>
      </c>
      <c r="AK49">
        <v>7.9219086086412016</v>
      </c>
      <c r="AL49">
        <v>0</v>
      </c>
      <c r="AM49">
        <v>4.9279920418492997</v>
      </c>
      <c r="AN49">
        <v>0.83340378991859743</v>
      </c>
      <c r="AO49">
        <v>0</v>
      </c>
      <c r="AP49">
        <v>0.15804106240868296</v>
      </c>
      <c r="AQ49">
        <v>3.6512476476727191</v>
      </c>
      <c r="AR49">
        <v>11.236828879983301</v>
      </c>
      <c r="AS49">
        <v>9.8382034994781886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24.885893606572793</v>
      </c>
      <c r="BB49">
        <f t="shared" si="0"/>
        <v>570.47041277076664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9.4032852739319299</v>
      </c>
      <c r="L50">
        <v>324.16960886786137</v>
      </c>
      <c r="M50">
        <v>27.927427150768025</v>
      </c>
      <c r="N50">
        <v>35.974916948452282</v>
      </c>
      <c r="O50">
        <v>0</v>
      </c>
      <c r="P50">
        <v>31.40379066490949</v>
      </c>
      <c r="Q50">
        <v>0</v>
      </c>
      <c r="R50">
        <v>12.065269327519966</v>
      </c>
      <c r="S50">
        <v>8.0319036066484379</v>
      </c>
      <c r="T50">
        <v>0</v>
      </c>
      <c r="U50">
        <v>21.519363277866656</v>
      </c>
      <c r="V50">
        <v>3.601167176211407</v>
      </c>
      <c r="W50">
        <v>10.739582220280267</v>
      </c>
      <c r="X50">
        <v>44.232882808463629</v>
      </c>
      <c r="Y50">
        <v>0</v>
      </c>
      <c r="Z50">
        <v>2.0214079281987059</v>
      </c>
      <c r="AA50">
        <v>0</v>
      </c>
      <c r="AB50">
        <v>0</v>
      </c>
      <c r="AC50">
        <v>0</v>
      </c>
      <c r="AD50">
        <v>0</v>
      </c>
      <c r="AE50">
        <v>5.0055686804424955</v>
      </c>
      <c r="AF50">
        <v>2.5163114786057186</v>
      </c>
      <c r="AG50">
        <v>12.946291403882277</v>
      </c>
      <c r="AH50">
        <v>0</v>
      </c>
      <c r="AI50">
        <v>0</v>
      </c>
      <c r="AJ50">
        <v>0</v>
      </c>
      <c r="AK50">
        <v>7.9219086086412016</v>
      </c>
      <c r="AL50">
        <v>0</v>
      </c>
      <c r="AM50">
        <v>4.9279920418492997</v>
      </c>
      <c r="AN50">
        <v>0.83340378991859743</v>
      </c>
      <c r="AO50">
        <v>0</v>
      </c>
      <c r="AP50">
        <v>0.15804106240868296</v>
      </c>
      <c r="AQ50">
        <v>0</v>
      </c>
      <c r="AR50">
        <v>11.236828879983301</v>
      </c>
      <c r="AS50">
        <v>9.8382034994781886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24.514661466306212</v>
      </c>
      <c r="BB50">
        <f t="shared" si="0"/>
        <v>561.96049323001569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9.4033926192810409</v>
      </c>
      <c r="L51">
        <v>324.69058953439719</v>
      </c>
      <c r="M51">
        <v>27.927427150768025</v>
      </c>
      <c r="N51">
        <v>35.974916948452282</v>
      </c>
      <c r="O51">
        <v>0</v>
      </c>
      <c r="P51">
        <v>31.40379066490949</v>
      </c>
      <c r="Q51">
        <v>0</v>
      </c>
      <c r="R51">
        <v>12.065269327519966</v>
      </c>
      <c r="S51">
        <v>8.0319036066484379</v>
      </c>
      <c r="T51">
        <v>0</v>
      </c>
      <c r="U51">
        <v>21.519363277866656</v>
      </c>
      <c r="V51">
        <v>3.601167176211407</v>
      </c>
      <c r="W51">
        <v>10.739582220280267</v>
      </c>
      <c r="X51">
        <v>44.232882808463629</v>
      </c>
      <c r="Y51">
        <v>0</v>
      </c>
      <c r="Z51">
        <v>2.0214079281987059</v>
      </c>
      <c r="AA51">
        <v>0</v>
      </c>
      <c r="AB51">
        <v>0</v>
      </c>
      <c r="AC51">
        <v>0</v>
      </c>
      <c r="AD51">
        <v>0</v>
      </c>
      <c r="AE51">
        <v>5.0055686804424955</v>
      </c>
      <c r="AF51">
        <v>2.5163114786057186</v>
      </c>
      <c r="AG51">
        <v>12.946291403882277</v>
      </c>
      <c r="AH51">
        <v>0</v>
      </c>
      <c r="AI51">
        <v>0</v>
      </c>
      <c r="AJ51">
        <v>0</v>
      </c>
      <c r="AK51">
        <v>7.9219086086412016</v>
      </c>
      <c r="AL51">
        <v>0</v>
      </c>
      <c r="AM51">
        <v>4.9279920418492997</v>
      </c>
      <c r="AN51">
        <v>0.83340378991859743</v>
      </c>
      <c r="AO51">
        <v>0</v>
      </c>
      <c r="AP51">
        <v>0.15804106240868296</v>
      </c>
      <c r="AQ51">
        <v>0</v>
      </c>
      <c r="AR51">
        <v>14.64192850177416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24.678776109393869</v>
      </c>
      <c r="BB51">
        <f t="shared" si="0"/>
        <v>565.72256622060377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9.4031775087432958</v>
      </c>
      <c r="L52">
        <v>324.69058953439719</v>
      </c>
      <c r="M52">
        <v>27.927427150768025</v>
      </c>
      <c r="N52">
        <v>35.974916948452282</v>
      </c>
      <c r="O52">
        <v>0</v>
      </c>
      <c r="P52">
        <v>31.40379066490949</v>
      </c>
      <c r="Q52">
        <v>0</v>
      </c>
      <c r="R52">
        <v>12.065269327519966</v>
      </c>
      <c r="S52">
        <v>8.0319036066484379</v>
      </c>
      <c r="T52">
        <v>0</v>
      </c>
      <c r="U52">
        <v>21.519363277866656</v>
      </c>
      <c r="V52">
        <v>3.601167176211407</v>
      </c>
      <c r="W52">
        <v>10.739582220280267</v>
      </c>
      <c r="X52">
        <v>44.232882808463629</v>
      </c>
      <c r="Y52">
        <v>0</v>
      </c>
      <c r="Z52">
        <v>2.0214079281987059</v>
      </c>
      <c r="AA52">
        <v>0</v>
      </c>
      <c r="AB52">
        <v>0</v>
      </c>
      <c r="AC52">
        <v>0</v>
      </c>
      <c r="AD52">
        <v>0</v>
      </c>
      <c r="AE52">
        <v>5.0055686804424955</v>
      </c>
      <c r="AF52">
        <v>2.5163114786057186</v>
      </c>
      <c r="AG52">
        <v>12.946291403882277</v>
      </c>
      <c r="AH52">
        <v>0</v>
      </c>
      <c r="AI52">
        <v>0</v>
      </c>
      <c r="AJ52">
        <v>0</v>
      </c>
      <c r="AK52">
        <v>7.9219086086412016</v>
      </c>
      <c r="AL52">
        <v>0</v>
      </c>
      <c r="AM52">
        <v>4.9279920418492997</v>
      </c>
      <c r="AN52">
        <v>0.83340378991859743</v>
      </c>
      <c r="AO52">
        <v>0</v>
      </c>
      <c r="AP52">
        <v>0.15804106240868296</v>
      </c>
      <c r="AQ52">
        <v>0</v>
      </c>
      <c r="AR52">
        <v>14.64192850177416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24.678767117773386</v>
      </c>
      <c r="BB52">
        <f t="shared" si="0"/>
        <v>565.72236010168649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2.0141926700310524</v>
      </c>
      <c r="L53">
        <v>324.69058953439719</v>
      </c>
      <c r="M53">
        <v>27.927427150768025</v>
      </c>
      <c r="N53">
        <v>35.974916948452282</v>
      </c>
      <c r="O53">
        <v>0</v>
      </c>
      <c r="P53">
        <v>31.40379066490949</v>
      </c>
      <c r="Q53">
        <v>0</v>
      </c>
      <c r="R53">
        <v>12.065269327519966</v>
      </c>
      <c r="S53">
        <v>2.0123513651504559</v>
      </c>
      <c r="T53">
        <v>0</v>
      </c>
      <c r="U53">
        <v>21.519363277866656</v>
      </c>
      <c r="V53">
        <v>3.601167176211407</v>
      </c>
      <c r="W53">
        <v>10.739582220280267</v>
      </c>
      <c r="X53">
        <v>44.232882808463629</v>
      </c>
      <c r="Y53">
        <v>0</v>
      </c>
      <c r="Z53">
        <v>2.0214079281987059</v>
      </c>
      <c r="AA53">
        <v>0</v>
      </c>
      <c r="AB53">
        <v>0</v>
      </c>
      <c r="AC53">
        <v>0</v>
      </c>
      <c r="AD53">
        <v>0</v>
      </c>
      <c r="AE53">
        <v>5.0055686804424955</v>
      </c>
      <c r="AF53">
        <v>2.5163114786057186</v>
      </c>
      <c r="AG53">
        <v>12.946291403882277</v>
      </c>
      <c r="AH53">
        <v>0</v>
      </c>
      <c r="AI53">
        <v>0</v>
      </c>
      <c r="AJ53">
        <v>0</v>
      </c>
      <c r="AK53">
        <v>7.9219086086412016</v>
      </c>
      <c r="AL53">
        <v>0</v>
      </c>
      <c r="AM53">
        <v>4.9279920418492997</v>
      </c>
      <c r="AN53">
        <v>0.83340378991859743</v>
      </c>
      <c r="AO53">
        <v>0</v>
      </c>
      <c r="AP53">
        <v>0.15804106240868296</v>
      </c>
      <c r="AQ53">
        <v>0</v>
      </c>
      <c r="AR53">
        <v>14.64192850177416</v>
      </c>
      <c r="AS53">
        <v>9.8382034994781886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24.118290267820601</v>
      </c>
      <c r="BB53">
        <f t="shared" si="0"/>
        <v>552.874299871429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2.014199824049332</v>
      </c>
      <c r="L54">
        <v>324.69058953439719</v>
      </c>
      <c r="M54">
        <v>27.927427150768025</v>
      </c>
      <c r="N54">
        <v>35.974916948452282</v>
      </c>
      <c r="O54">
        <v>0</v>
      </c>
      <c r="P54">
        <v>31.40379066490949</v>
      </c>
      <c r="Q54">
        <v>0</v>
      </c>
      <c r="R54">
        <v>12.065269327519966</v>
      </c>
      <c r="S54">
        <v>2.0123513651504559</v>
      </c>
      <c r="T54">
        <v>0</v>
      </c>
      <c r="U54">
        <v>21.519363277866656</v>
      </c>
      <c r="V54">
        <v>3.601167176211407</v>
      </c>
      <c r="W54">
        <v>2.0134693058191564</v>
      </c>
      <c r="X54">
        <v>15.080015239433978</v>
      </c>
      <c r="Y54">
        <v>0</v>
      </c>
      <c r="Z54">
        <v>2.0214079281987059</v>
      </c>
      <c r="AA54">
        <v>0</v>
      </c>
      <c r="AB54">
        <v>0</v>
      </c>
      <c r="AC54">
        <v>0</v>
      </c>
      <c r="AD54">
        <v>0</v>
      </c>
      <c r="AE54">
        <v>5.0055686804424955</v>
      </c>
      <c r="AF54">
        <v>2.5163114786057186</v>
      </c>
      <c r="AG54">
        <v>12.946291403882277</v>
      </c>
      <c r="AH54">
        <v>0</v>
      </c>
      <c r="AI54">
        <v>0</v>
      </c>
      <c r="AJ54">
        <v>0</v>
      </c>
      <c r="AK54">
        <v>7.9219086086412016</v>
      </c>
      <c r="AL54">
        <v>0</v>
      </c>
      <c r="AM54">
        <v>4.9279920418492997</v>
      </c>
      <c r="AN54">
        <v>0.83340378991859743</v>
      </c>
      <c r="AO54">
        <v>0</v>
      </c>
      <c r="AP54">
        <v>0.15804106240868296</v>
      </c>
      <c r="AQ54">
        <v>0</v>
      </c>
      <c r="AR54">
        <v>14.64192850177416</v>
      </c>
      <c r="AS54">
        <v>9.8382034994781886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22.534949182648649</v>
      </c>
      <c r="BB54">
        <f t="shared" si="0"/>
        <v>516.57866762712854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2.0141971098946327</v>
      </c>
      <c r="L55">
        <v>324.51570535202649</v>
      </c>
      <c r="M55">
        <v>27.927427150768025</v>
      </c>
      <c r="N55">
        <v>35.974916948452282</v>
      </c>
      <c r="O55">
        <v>0</v>
      </c>
      <c r="P55">
        <v>31.40379066490949</v>
      </c>
      <c r="Q55">
        <v>0</v>
      </c>
      <c r="R55">
        <v>12.065269327519966</v>
      </c>
      <c r="S55">
        <v>2.0123513651504559</v>
      </c>
      <c r="T55">
        <v>0</v>
      </c>
      <c r="U55">
        <v>21.519363277866656</v>
      </c>
      <c r="V55">
        <v>3.601167176211407</v>
      </c>
      <c r="W55">
        <v>2.0134693058191564</v>
      </c>
      <c r="X55">
        <v>15.080015239433978</v>
      </c>
      <c r="Y55">
        <v>0</v>
      </c>
      <c r="Z55">
        <v>2.0214079281987059</v>
      </c>
      <c r="AA55">
        <v>0</v>
      </c>
      <c r="AB55">
        <v>0</v>
      </c>
      <c r="AC55">
        <v>0</v>
      </c>
      <c r="AD55">
        <v>0</v>
      </c>
      <c r="AE55">
        <v>5.0055686804424955</v>
      </c>
      <c r="AF55">
        <v>2.5163114786057186</v>
      </c>
      <c r="AG55">
        <v>12.946291403882277</v>
      </c>
      <c r="AH55">
        <v>0</v>
      </c>
      <c r="AI55">
        <v>0</v>
      </c>
      <c r="AJ55">
        <v>0</v>
      </c>
      <c r="AK55">
        <v>7.9219086086412016</v>
      </c>
      <c r="AL55">
        <v>0</v>
      </c>
      <c r="AM55">
        <v>4.9279920418492997</v>
      </c>
      <c r="AN55">
        <v>0.83340378991859743</v>
      </c>
      <c r="AO55">
        <v>0</v>
      </c>
      <c r="AP55">
        <v>0.15804106240868296</v>
      </c>
      <c r="AQ55">
        <v>0</v>
      </c>
      <c r="AR55">
        <v>14.64192850177416</v>
      </c>
      <c r="AS55">
        <v>9.8382034994781886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22.527638910373899</v>
      </c>
      <c r="BB55">
        <f t="shared" si="0"/>
        <v>516.41109100287792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2.0663270581359332</v>
      </c>
      <c r="L56">
        <v>324.51570535202649</v>
      </c>
      <c r="M56">
        <v>27.927427150768025</v>
      </c>
      <c r="N56">
        <v>35.974916948452282</v>
      </c>
      <c r="O56">
        <v>0</v>
      </c>
      <c r="P56">
        <v>31.40379066490949</v>
      </c>
      <c r="Q56">
        <v>0</v>
      </c>
      <c r="R56">
        <v>2.0135603866624918</v>
      </c>
      <c r="S56">
        <v>2.0135258641732912</v>
      </c>
      <c r="T56">
        <v>0</v>
      </c>
      <c r="U56">
        <v>21.519363277866656</v>
      </c>
      <c r="V56">
        <v>0</v>
      </c>
      <c r="W56">
        <v>2.0141030774268387</v>
      </c>
      <c r="X56">
        <v>15.079636611190764</v>
      </c>
      <c r="Y56">
        <v>0</v>
      </c>
      <c r="Z56">
        <v>2.0214079281987059</v>
      </c>
      <c r="AA56">
        <v>0</v>
      </c>
      <c r="AB56">
        <v>0</v>
      </c>
      <c r="AC56">
        <v>0</v>
      </c>
      <c r="AD56">
        <v>0</v>
      </c>
      <c r="AE56">
        <v>5.0055686804424955</v>
      </c>
      <c r="AF56">
        <v>2.5163114786057186</v>
      </c>
      <c r="AG56">
        <v>12.946291403882277</v>
      </c>
      <c r="AH56">
        <v>0</v>
      </c>
      <c r="AI56">
        <v>0</v>
      </c>
      <c r="AJ56">
        <v>0</v>
      </c>
      <c r="AK56">
        <v>7.9219086086412016</v>
      </c>
      <c r="AL56">
        <v>0</v>
      </c>
      <c r="AM56">
        <v>4.9279920418492997</v>
      </c>
      <c r="AN56">
        <v>0.83340378991859743</v>
      </c>
      <c r="AO56">
        <v>0</v>
      </c>
      <c r="AP56">
        <v>0.15804106240868296</v>
      </c>
      <c r="AQ56">
        <v>0</v>
      </c>
      <c r="AR56">
        <v>14.64192850177416</v>
      </c>
      <c r="AS56">
        <v>9.8382034994781886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21.959187479568694</v>
      </c>
      <c r="BB56">
        <f t="shared" si="0"/>
        <v>503.38022590724285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4.9052292131187789</v>
      </c>
      <c r="L57">
        <v>324.51570535202649</v>
      </c>
      <c r="M57">
        <v>27.927427150768025</v>
      </c>
      <c r="N57">
        <v>35.974916948452282</v>
      </c>
      <c r="O57">
        <v>0</v>
      </c>
      <c r="P57">
        <v>31.40379066490949</v>
      </c>
      <c r="Q57">
        <v>0</v>
      </c>
      <c r="R57">
        <v>2.0135603866624918</v>
      </c>
      <c r="S57">
        <v>2.0135258641732912</v>
      </c>
      <c r="T57">
        <v>0</v>
      </c>
      <c r="U57">
        <v>21.519363277866656</v>
      </c>
      <c r="V57">
        <v>0</v>
      </c>
      <c r="W57">
        <v>2.0141030774268387</v>
      </c>
      <c r="X57">
        <v>15.079636611190764</v>
      </c>
      <c r="Y57">
        <v>0</v>
      </c>
      <c r="Z57">
        <v>2.0214079281987059</v>
      </c>
      <c r="AA57">
        <v>0</v>
      </c>
      <c r="AB57">
        <v>0</v>
      </c>
      <c r="AC57">
        <v>0</v>
      </c>
      <c r="AD57">
        <v>0</v>
      </c>
      <c r="AE57">
        <v>5.0055686804424955</v>
      </c>
      <c r="AF57">
        <v>2.5163114786057186</v>
      </c>
      <c r="AG57">
        <v>12.946291403882277</v>
      </c>
      <c r="AH57">
        <v>0</v>
      </c>
      <c r="AI57">
        <v>0</v>
      </c>
      <c r="AJ57">
        <v>0</v>
      </c>
      <c r="AK57">
        <v>7.9219086086412016</v>
      </c>
      <c r="AL57">
        <v>0</v>
      </c>
      <c r="AM57">
        <v>4.9279920418492997</v>
      </c>
      <c r="AN57">
        <v>0.83340378991859743</v>
      </c>
      <c r="AO57">
        <v>0</v>
      </c>
      <c r="AP57">
        <v>0.15804106240868296</v>
      </c>
      <c r="AQ57">
        <v>0</v>
      </c>
      <c r="AR57">
        <v>14.64192850177416</v>
      </c>
      <c r="AS57">
        <v>9.8382034994781886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22.077853589646981</v>
      </c>
      <c r="BB57">
        <f t="shared" si="0"/>
        <v>506.10046195214744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5.0929514610435556</v>
      </c>
      <c r="L58">
        <v>324.51570535202649</v>
      </c>
      <c r="M58">
        <v>27.927427150768025</v>
      </c>
      <c r="N58">
        <v>35.974916948452282</v>
      </c>
      <c r="O58">
        <v>0</v>
      </c>
      <c r="P58">
        <v>31.40379066490949</v>
      </c>
      <c r="Q58">
        <v>0</v>
      </c>
      <c r="R58">
        <v>2.0135603866624918</v>
      </c>
      <c r="S58">
        <v>2.0135258641732912</v>
      </c>
      <c r="T58">
        <v>0</v>
      </c>
      <c r="U58">
        <v>21.519363277866656</v>
      </c>
      <c r="V58">
        <v>0</v>
      </c>
      <c r="W58">
        <v>2.0141030774268387</v>
      </c>
      <c r="X58">
        <v>15.079636611190764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5.0055686804424955</v>
      </c>
      <c r="AF58">
        <v>2.5163114786057186</v>
      </c>
      <c r="AG58">
        <v>12.946291403882277</v>
      </c>
      <c r="AH58">
        <v>0</v>
      </c>
      <c r="AI58">
        <v>0</v>
      </c>
      <c r="AJ58">
        <v>0</v>
      </c>
      <c r="AK58">
        <v>7.9219086086412016</v>
      </c>
      <c r="AL58">
        <v>0</v>
      </c>
      <c r="AM58">
        <v>4.9279920418492997</v>
      </c>
      <c r="AN58">
        <v>0.83340378991859743</v>
      </c>
      <c r="AO58">
        <v>0</v>
      </c>
      <c r="AP58">
        <v>0.15804106240868296</v>
      </c>
      <c r="AQ58">
        <v>3.9275583811312873</v>
      </c>
      <c r="AR58">
        <v>14.64192850177416</v>
      </c>
      <c r="AS58">
        <v>9.8382034994781886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22.24987231994152</v>
      </c>
      <c r="BB58">
        <f t="shared" si="0"/>
        <v>510.04372385090898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4.9571723802969432</v>
      </c>
      <c r="L59">
        <v>324.51570535202649</v>
      </c>
      <c r="M59">
        <v>27.927427150768025</v>
      </c>
      <c r="N59">
        <v>35.974916948452282</v>
      </c>
      <c r="O59">
        <v>0</v>
      </c>
      <c r="P59">
        <v>31.40379066490949</v>
      </c>
      <c r="Q59">
        <v>0</v>
      </c>
      <c r="R59">
        <v>2.0135603866624918</v>
      </c>
      <c r="S59">
        <v>2.0135258641732912</v>
      </c>
      <c r="T59">
        <v>0</v>
      </c>
      <c r="U59">
        <v>21.519363277866656</v>
      </c>
      <c r="V59">
        <v>0</v>
      </c>
      <c r="W59">
        <v>2.0134693058191564</v>
      </c>
      <c r="X59">
        <v>14.184459741132269</v>
      </c>
      <c r="Y59">
        <v>0</v>
      </c>
      <c r="Z59">
        <v>2.0214079281987059</v>
      </c>
      <c r="AA59">
        <v>0</v>
      </c>
      <c r="AB59">
        <v>0</v>
      </c>
      <c r="AC59">
        <v>0</v>
      </c>
      <c r="AD59">
        <v>0</v>
      </c>
      <c r="AE59">
        <v>5.0055686804424955</v>
      </c>
      <c r="AF59">
        <v>2.5163114786057186</v>
      </c>
      <c r="AG59">
        <v>12.946291403882277</v>
      </c>
      <c r="AH59">
        <v>0</v>
      </c>
      <c r="AI59">
        <v>0</v>
      </c>
      <c r="AJ59">
        <v>0</v>
      </c>
      <c r="AK59">
        <v>7.9219086086412016</v>
      </c>
      <c r="AL59">
        <v>0</v>
      </c>
      <c r="AM59">
        <v>4.9279920418492997</v>
      </c>
      <c r="AN59">
        <v>0.83340378991859743</v>
      </c>
      <c r="AO59">
        <v>0</v>
      </c>
      <c r="AP59">
        <v>0.15804106240868296</v>
      </c>
      <c r="AQ59">
        <v>5.0328006942183254</v>
      </c>
      <c r="AR59">
        <v>14.64192850177416</v>
      </c>
      <c r="AS59">
        <v>9.8382034994781886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22.2529509982317</v>
      </c>
      <c r="BB59">
        <f t="shared" si="0"/>
        <v>510.114297763293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4.9571723802969432</v>
      </c>
      <c r="L60">
        <v>324.51570535202649</v>
      </c>
      <c r="M60">
        <v>27.927427150768025</v>
      </c>
      <c r="N60">
        <v>35.974916948452282</v>
      </c>
      <c r="O60">
        <v>0</v>
      </c>
      <c r="P60">
        <v>31.40379066490949</v>
      </c>
      <c r="Q60">
        <v>0</v>
      </c>
      <c r="R60">
        <v>2.0135603866624918</v>
      </c>
      <c r="S60">
        <v>2.0135258641732912</v>
      </c>
      <c r="T60">
        <v>0</v>
      </c>
      <c r="U60">
        <v>21.519363277866656</v>
      </c>
      <c r="V60">
        <v>0</v>
      </c>
      <c r="W60">
        <v>2.0134693058191564</v>
      </c>
      <c r="X60">
        <v>15.080015239433978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5.0055686804424955</v>
      </c>
      <c r="AF60">
        <v>2.5163114786057186</v>
      </c>
      <c r="AG60">
        <v>12.946291403882277</v>
      </c>
      <c r="AH60">
        <v>0</v>
      </c>
      <c r="AI60">
        <v>0</v>
      </c>
      <c r="AJ60">
        <v>0</v>
      </c>
      <c r="AK60">
        <v>7.9219086086412016</v>
      </c>
      <c r="AL60">
        <v>0</v>
      </c>
      <c r="AM60">
        <v>4.9279920418492997</v>
      </c>
      <c r="AN60">
        <v>0.83340378991859743</v>
      </c>
      <c r="AO60">
        <v>0</v>
      </c>
      <c r="AP60">
        <v>0.15804106240868296</v>
      </c>
      <c r="AQ60">
        <v>7.8551167622625746</v>
      </c>
      <c r="AR60">
        <v>14.64192850177416</v>
      </c>
      <c r="AS60">
        <v>9.8382034994781886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22.40835802970496</v>
      </c>
      <c r="BB60">
        <f t="shared" si="0"/>
        <v>513.67676229816573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4.9885665358600848</v>
      </c>
      <c r="L61">
        <v>329.5906351129799</v>
      </c>
      <c r="M61">
        <v>27.927427150768025</v>
      </c>
      <c r="N61">
        <v>35.974916948452282</v>
      </c>
      <c r="O61">
        <v>0</v>
      </c>
      <c r="P61">
        <v>31.40379066490949</v>
      </c>
      <c r="Q61">
        <v>0</v>
      </c>
      <c r="R61">
        <v>2.0135603866624918</v>
      </c>
      <c r="S61">
        <v>2.0135258641732912</v>
      </c>
      <c r="T61">
        <v>0</v>
      </c>
      <c r="U61">
        <v>21.519363277866656</v>
      </c>
      <c r="V61">
        <v>0</v>
      </c>
      <c r="W61">
        <v>2.0134693058191564</v>
      </c>
      <c r="X61">
        <v>15.080015239433978</v>
      </c>
      <c r="Y61">
        <v>0</v>
      </c>
      <c r="Z61">
        <v>2.0214079281987059</v>
      </c>
      <c r="AA61">
        <v>0</v>
      </c>
      <c r="AB61">
        <v>0</v>
      </c>
      <c r="AC61">
        <v>0</v>
      </c>
      <c r="AD61">
        <v>0</v>
      </c>
      <c r="AE61">
        <v>5.0055686804424955</v>
      </c>
      <c r="AF61">
        <v>2.5163114786057186</v>
      </c>
      <c r="AG61">
        <v>12.946291403882277</v>
      </c>
      <c r="AH61">
        <v>0</v>
      </c>
      <c r="AI61">
        <v>0</v>
      </c>
      <c r="AJ61">
        <v>0</v>
      </c>
      <c r="AK61">
        <v>7.9219086086412016</v>
      </c>
      <c r="AL61">
        <v>0</v>
      </c>
      <c r="AM61">
        <v>4.9279920418492997</v>
      </c>
      <c r="AN61">
        <v>0.83340378991859743</v>
      </c>
      <c r="AO61">
        <v>0</v>
      </c>
      <c r="AP61">
        <v>0.15804106240868296</v>
      </c>
      <c r="AQ61">
        <v>7.8551167622625746</v>
      </c>
      <c r="AR61">
        <v>14.64192850177416</v>
      </c>
      <c r="AS61">
        <v>9.8382034994781886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22.621802369415345</v>
      </c>
      <c r="BB61">
        <f t="shared" si="0"/>
        <v>518.56964187497181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4.9885665358600848</v>
      </c>
      <c r="L62">
        <v>329.5906351129799</v>
      </c>
      <c r="M62">
        <v>27.927427150768025</v>
      </c>
      <c r="N62">
        <v>35.974916948452282</v>
      </c>
      <c r="O62">
        <v>0</v>
      </c>
      <c r="P62">
        <v>31.40379066490949</v>
      </c>
      <c r="Q62">
        <v>0</v>
      </c>
      <c r="R62">
        <v>2.0135603866624918</v>
      </c>
      <c r="S62">
        <v>2.0135258641732912</v>
      </c>
      <c r="T62">
        <v>0</v>
      </c>
      <c r="U62">
        <v>21.519363277866656</v>
      </c>
      <c r="V62">
        <v>0</v>
      </c>
      <c r="W62">
        <v>2.0134693058191564</v>
      </c>
      <c r="X62">
        <v>15.080015239433978</v>
      </c>
      <c r="Y62">
        <v>0</v>
      </c>
      <c r="Z62">
        <v>2.0214079281987059</v>
      </c>
      <c r="AA62">
        <v>0</v>
      </c>
      <c r="AB62">
        <v>0</v>
      </c>
      <c r="AC62">
        <v>0</v>
      </c>
      <c r="AD62">
        <v>0</v>
      </c>
      <c r="AE62">
        <v>5.0055686804424955</v>
      </c>
      <c r="AF62">
        <v>2.5163114786057186</v>
      </c>
      <c r="AG62">
        <v>12.946291403882277</v>
      </c>
      <c r="AH62">
        <v>0</v>
      </c>
      <c r="AI62">
        <v>0</v>
      </c>
      <c r="AJ62">
        <v>0</v>
      </c>
      <c r="AK62">
        <v>7.9219086086412016</v>
      </c>
      <c r="AL62">
        <v>0</v>
      </c>
      <c r="AM62">
        <v>4.9279920418492997</v>
      </c>
      <c r="AN62">
        <v>0.83340378991859743</v>
      </c>
      <c r="AO62">
        <v>0</v>
      </c>
      <c r="AP62">
        <v>0.15804106240868296</v>
      </c>
      <c r="AQ62">
        <v>11.782675143393861</v>
      </c>
      <c r="AR62">
        <v>14.64192850177416</v>
      </c>
      <c r="AS62">
        <v>9.8382034994781886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22.785974309746631</v>
      </c>
      <c r="BB62">
        <f t="shared" si="0"/>
        <v>522.3330283157718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4.9884832410424211</v>
      </c>
      <c r="L63">
        <v>329.5906351129799</v>
      </c>
      <c r="M63">
        <v>27.927427150768025</v>
      </c>
      <c r="N63">
        <v>35.974916948452282</v>
      </c>
      <c r="O63">
        <v>0</v>
      </c>
      <c r="P63">
        <v>31.40379066490949</v>
      </c>
      <c r="Q63">
        <v>0</v>
      </c>
      <c r="R63">
        <v>12.065269327519966</v>
      </c>
      <c r="S63">
        <v>2.0135258641732912</v>
      </c>
      <c r="T63">
        <v>0</v>
      </c>
      <c r="U63">
        <v>21.519363277866656</v>
      </c>
      <c r="V63">
        <v>3.601167176211407</v>
      </c>
      <c r="W63">
        <v>2.0134693058191564</v>
      </c>
      <c r="X63">
        <v>15.080015239433978</v>
      </c>
      <c r="Y63">
        <v>0</v>
      </c>
      <c r="Z63">
        <v>2.0214079281987059</v>
      </c>
      <c r="AA63">
        <v>0</v>
      </c>
      <c r="AB63">
        <v>0</v>
      </c>
      <c r="AC63">
        <v>0</v>
      </c>
      <c r="AD63">
        <v>0</v>
      </c>
      <c r="AE63">
        <v>5.0055686804424955</v>
      </c>
      <c r="AF63">
        <v>2.5163114786057186</v>
      </c>
      <c r="AG63">
        <v>12.946291403882277</v>
      </c>
      <c r="AH63">
        <v>0</v>
      </c>
      <c r="AI63">
        <v>0</v>
      </c>
      <c r="AJ63">
        <v>0</v>
      </c>
      <c r="AK63">
        <v>7.9219086086412016</v>
      </c>
      <c r="AL63">
        <v>0</v>
      </c>
      <c r="AM63">
        <v>4.9279920418492997</v>
      </c>
      <c r="AN63">
        <v>0.83340378991859743</v>
      </c>
      <c r="AO63">
        <v>0</v>
      </c>
      <c r="AP63">
        <v>0.15804106240868296</v>
      </c>
      <c r="AQ63">
        <v>11.782675143393861</v>
      </c>
      <c r="AR63">
        <v>14.64192850177416</v>
      </c>
      <c r="AS63">
        <v>9.8382034994781886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23.356661049716738</v>
      </c>
      <c r="BB63">
        <f t="shared" si="0"/>
        <v>535.41513439805283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4.9884832410424211</v>
      </c>
      <c r="L64">
        <v>329.5906351129799</v>
      </c>
      <c r="M64">
        <v>27.927427150768025</v>
      </c>
      <c r="N64">
        <v>35.974916948452282</v>
      </c>
      <c r="O64">
        <v>0</v>
      </c>
      <c r="P64">
        <v>31.40379066490949</v>
      </c>
      <c r="Q64">
        <v>0</v>
      </c>
      <c r="R64">
        <v>12.065269327519966</v>
      </c>
      <c r="S64">
        <v>2.0135258641732912</v>
      </c>
      <c r="T64">
        <v>0</v>
      </c>
      <c r="U64">
        <v>21.519363277866656</v>
      </c>
      <c r="V64">
        <v>3.601167176211407</v>
      </c>
      <c r="W64">
        <v>10.739582220280267</v>
      </c>
      <c r="X64">
        <v>35.461516805257197</v>
      </c>
      <c r="Y64">
        <v>0</v>
      </c>
      <c r="Z64">
        <v>2.0214079281987059</v>
      </c>
      <c r="AA64">
        <v>0</v>
      </c>
      <c r="AB64">
        <v>0</v>
      </c>
      <c r="AC64">
        <v>0</v>
      </c>
      <c r="AD64">
        <v>0</v>
      </c>
      <c r="AE64">
        <v>5.0055686804424955</v>
      </c>
      <c r="AF64">
        <v>2.5163114786057186</v>
      </c>
      <c r="AG64">
        <v>12.946291403882277</v>
      </c>
      <c r="AH64">
        <v>0</v>
      </c>
      <c r="AI64">
        <v>0</v>
      </c>
      <c r="AJ64">
        <v>0</v>
      </c>
      <c r="AK64">
        <v>7.9219086086412016</v>
      </c>
      <c r="AL64">
        <v>0</v>
      </c>
      <c r="AM64">
        <v>4.9279920418492997</v>
      </c>
      <c r="AN64">
        <v>0.83340378991859743</v>
      </c>
      <c r="AO64">
        <v>0</v>
      </c>
      <c r="AP64">
        <v>0.15804106240868296</v>
      </c>
      <c r="AQ64">
        <v>11.782675143393861</v>
      </c>
      <c r="AR64">
        <v>14.64192850177416</v>
      </c>
      <c r="AS64">
        <v>9.8382034994781886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24.57335933499262</v>
      </c>
      <c r="BB64">
        <f t="shared" si="0"/>
        <v>563.3060505930614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2.0141732906353389</v>
      </c>
      <c r="L65">
        <v>329.5906351129799</v>
      </c>
      <c r="M65">
        <v>27.927427150768025</v>
      </c>
      <c r="N65">
        <v>35.974916948452282</v>
      </c>
      <c r="O65">
        <v>0</v>
      </c>
      <c r="P65">
        <v>31.40379066490949</v>
      </c>
      <c r="Q65">
        <v>0</v>
      </c>
      <c r="R65">
        <v>12.065269327519966</v>
      </c>
      <c r="S65">
        <v>2.0135258641732912</v>
      </c>
      <c r="T65">
        <v>0</v>
      </c>
      <c r="U65">
        <v>21.519363277866656</v>
      </c>
      <c r="V65">
        <v>3.601167176211407</v>
      </c>
      <c r="W65">
        <v>10.737449146822176</v>
      </c>
      <c r="X65">
        <v>44.239614128828116</v>
      </c>
      <c r="Y65">
        <v>0</v>
      </c>
      <c r="Z65">
        <v>2.0214079281987059</v>
      </c>
      <c r="AA65">
        <v>0</v>
      </c>
      <c r="AB65">
        <v>0</v>
      </c>
      <c r="AC65">
        <v>0</v>
      </c>
      <c r="AD65">
        <v>0</v>
      </c>
      <c r="AE65">
        <v>5.0055686804424955</v>
      </c>
      <c r="AF65">
        <v>2.5163114786057186</v>
      </c>
      <c r="AG65">
        <v>12.946291403882277</v>
      </c>
      <c r="AH65">
        <v>0</v>
      </c>
      <c r="AI65">
        <v>0</v>
      </c>
      <c r="AJ65">
        <v>0</v>
      </c>
      <c r="AK65">
        <v>7.9219086086412016</v>
      </c>
      <c r="AL65">
        <v>0</v>
      </c>
      <c r="AM65">
        <v>4.9279920418492997</v>
      </c>
      <c r="AN65">
        <v>0.83340378991859743</v>
      </c>
      <c r="AO65">
        <v>0</v>
      </c>
      <c r="AP65">
        <v>0.15804106240868296</v>
      </c>
      <c r="AQ65">
        <v>11.782675143393861</v>
      </c>
      <c r="AR65">
        <v>14.64192850177416</v>
      </c>
      <c r="AS65">
        <v>9.8382034994781886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24.815868484720323</v>
      </c>
      <c r="BB65">
        <f t="shared" si="0"/>
        <v>568.86519574303929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2.0142038453750191</v>
      </c>
      <c r="L66">
        <v>329.5906351129799</v>
      </c>
      <c r="M66">
        <v>27.927427150768025</v>
      </c>
      <c r="N66">
        <v>35.974916948452282</v>
      </c>
      <c r="O66">
        <v>0</v>
      </c>
      <c r="P66">
        <v>31.40379066490949</v>
      </c>
      <c r="Q66">
        <v>0</v>
      </c>
      <c r="R66">
        <v>12.065269327519966</v>
      </c>
      <c r="S66">
        <v>2.0130911465453125</v>
      </c>
      <c r="T66">
        <v>0</v>
      </c>
      <c r="U66">
        <v>21.519363277866656</v>
      </c>
      <c r="V66">
        <v>3.601167176211407</v>
      </c>
      <c r="W66">
        <v>10.737449146822176</v>
      </c>
      <c r="X66">
        <v>44.239614128828116</v>
      </c>
      <c r="Y66">
        <v>0</v>
      </c>
      <c r="Z66">
        <v>2.0214079281987059</v>
      </c>
      <c r="AA66">
        <v>0</v>
      </c>
      <c r="AB66">
        <v>0</v>
      </c>
      <c r="AC66">
        <v>0</v>
      </c>
      <c r="AD66">
        <v>0</v>
      </c>
      <c r="AE66">
        <v>5.0055686804424955</v>
      </c>
      <c r="AF66">
        <v>2.5163114786057186</v>
      </c>
      <c r="AG66">
        <v>12.946291403882277</v>
      </c>
      <c r="AH66">
        <v>0</v>
      </c>
      <c r="AI66">
        <v>0</v>
      </c>
      <c r="AJ66">
        <v>0</v>
      </c>
      <c r="AK66">
        <v>7.9219086086412016</v>
      </c>
      <c r="AL66">
        <v>0</v>
      </c>
      <c r="AM66">
        <v>4.9279920418492997</v>
      </c>
      <c r="AN66">
        <v>0.83340378991859743</v>
      </c>
      <c r="AO66">
        <v>0</v>
      </c>
      <c r="AP66">
        <v>0.39510249592986846</v>
      </c>
      <c r="AQ66">
        <v>11.782675143393861</v>
      </c>
      <c r="AR66">
        <v>14.64192850177416</v>
      </c>
      <c r="AS66">
        <v>9.8382034994781886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24.825760758632779</v>
      </c>
      <c r="BB66">
        <f t="shared" si="0"/>
        <v>569.09196073975988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2.0141870025016284</v>
      </c>
      <c r="L67">
        <v>329.5906351129799</v>
      </c>
      <c r="M67">
        <v>27.927427150768025</v>
      </c>
      <c r="N67">
        <v>35.974916948452282</v>
      </c>
      <c r="O67">
        <v>0</v>
      </c>
      <c r="P67">
        <v>31.40379066490949</v>
      </c>
      <c r="Q67">
        <v>0</v>
      </c>
      <c r="R67">
        <v>12.065269327519966</v>
      </c>
      <c r="S67">
        <v>2.0130911465453125</v>
      </c>
      <c r="T67">
        <v>0</v>
      </c>
      <c r="U67">
        <v>21.519363277866656</v>
      </c>
      <c r="V67">
        <v>3.601167176211407</v>
      </c>
      <c r="W67">
        <v>10.737449146822176</v>
      </c>
      <c r="X67">
        <v>44.239614128828116</v>
      </c>
      <c r="Y67">
        <v>0</v>
      </c>
      <c r="Z67">
        <v>2.0214079281987059</v>
      </c>
      <c r="AA67">
        <v>0</v>
      </c>
      <c r="AB67">
        <v>0</v>
      </c>
      <c r="AC67">
        <v>0</v>
      </c>
      <c r="AD67">
        <v>0</v>
      </c>
      <c r="AE67">
        <v>5.0055686804424955</v>
      </c>
      <c r="AF67">
        <v>2.5163114786057186</v>
      </c>
      <c r="AG67">
        <v>12.946291403882277</v>
      </c>
      <c r="AH67">
        <v>0</v>
      </c>
      <c r="AI67">
        <v>0</v>
      </c>
      <c r="AJ67">
        <v>0</v>
      </c>
      <c r="AK67">
        <v>7.9219086086412016</v>
      </c>
      <c r="AL67">
        <v>0</v>
      </c>
      <c r="AM67">
        <v>4.9279920418492997</v>
      </c>
      <c r="AN67">
        <v>0.83340378991859743</v>
      </c>
      <c r="AO67">
        <v>0</v>
      </c>
      <c r="AP67">
        <v>0.39510249592986846</v>
      </c>
      <c r="AQ67">
        <v>11.782675143393861</v>
      </c>
      <c r="AR67">
        <v>14.64192850177416</v>
      </c>
      <c r="AS67">
        <v>9.8382034994781886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24.825760054600668</v>
      </c>
      <c r="BB67">
        <f t="shared" si="0"/>
        <v>569.09194460091862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9.4031822654837978</v>
      </c>
      <c r="L68">
        <v>329.74807166387211</v>
      </c>
      <c r="M68">
        <v>27.927427150768025</v>
      </c>
      <c r="N68">
        <v>35.974916948452282</v>
      </c>
      <c r="O68">
        <v>0</v>
      </c>
      <c r="P68">
        <v>31.40379066490949</v>
      </c>
      <c r="Q68">
        <v>0</v>
      </c>
      <c r="R68">
        <v>12.065269327519966</v>
      </c>
      <c r="S68">
        <v>8.0325951192599181</v>
      </c>
      <c r="T68">
        <v>0</v>
      </c>
      <c r="U68">
        <v>21.519363277866656</v>
      </c>
      <c r="V68">
        <v>3.601167176211407</v>
      </c>
      <c r="W68">
        <v>10.739582220280267</v>
      </c>
      <c r="X68">
        <v>44.232882808463629</v>
      </c>
      <c r="Y68">
        <v>0</v>
      </c>
      <c r="Z68">
        <v>2.0214079281987059</v>
      </c>
      <c r="AA68">
        <v>0</v>
      </c>
      <c r="AB68">
        <v>0</v>
      </c>
      <c r="AC68">
        <v>0</v>
      </c>
      <c r="AD68">
        <v>0</v>
      </c>
      <c r="AE68">
        <v>5.0055686804424955</v>
      </c>
      <c r="AF68">
        <v>2.5163114786057186</v>
      </c>
      <c r="AG68">
        <v>12.946291403882277</v>
      </c>
      <c r="AH68">
        <v>0</v>
      </c>
      <c r="AI68">
        <v>0</v>
      </c>
      <c r="AJ68">
        <v>0</v>
      </c>
      <c r="AK68">
        <v>7.9219086086412016</v>
      </c>
      <c r="AL68">
        <v>0</v>
      </c>
      <c r="AM68">
        <v>4.9279920418492997</v>
      </c>
      <c r="AN68">
        <v>0.83340378991859743</v>
      </c>
      <c r="AO68">
        <v>0</v>
      </c>
      <c r="AP68">
        <v>0.39510249592986846</v>
      </c>
      <c r="AQ68">
        <v>11.782675143393861</v>
      </c>
      <c r="AR68">
        <v>14.64192850177416</v>
      </c>
      <c r="AS68">
        <v>9.8382034994781886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25.392623963759416</v>
      </c>
      <c r="BB68">
        <f t="shared" ref="BB68:BB99" si="1">SUM(B68:AZ68)-BA68</f>
        <v>582.08641823144239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9.4033222336814699</v>
      </c>
      <c r="L69">
        <v>329.74807166387211</v>
      </c>
      <c r="M69">
        <v>27.927427150768025</v>
      </c>
      <c r="N69">
        <v>35.974916948452282</v>
      </c>
      <c r="O69">
        <v>0</v>
      </c>
      <c r="P69">
        <v>31.40379066490949</v>
      </c>
      <c r="Q69">
        <v>0</v>
      </c>
      <c r="R69">
        <v>12.065269327519966</v>
      </c>
      <c r="S69">
        <v>8.0325951192599181</v>
      </c>
      <c r="T69">
        <v>0</v>
      </c>
      <c r="U69">
        <v>21.519363277866656</v>
      </c>
      <c r="V69">
        <v>3.601167176211407</v>
      </c>
      <c r="W69">
        <v>10.739582220280267</v>
      </c>
      <c r="X69">
        <v>44.232882808463629</v>
      </c>
      <c r="Y69">
        <v>0</v>
      </c>
      <c r="Z69">
        <v>2.0214079281987059</v>
      </c>
      <c r="AA69">
        <v>0</v>
      </c>
      <c r="AB69">
        <v>0</v>
      </c>
      <c r="AC69">
        <v>0</v>
      </c>
      <c r="AD69">
        <v>0</v>
      </c>
      <c r="AE69">
        <v>5.0055686804424955</v>
      </c>
      <c r="AF69">
        <v>2.5163114786057186</v>
      </c>
      <c r="AG69">
        <v>12.946291403882277</v>
      </c>
      <c r="AH69">
        <v>0</v>
      </c>
      <c r="AI69">
        <v>0</v>
      </c>
      <c r="AJ69">
        <v>0</v>
      </c>
      <c r="AK69">
        <v>7.9219086086412016</v>
      </c>
      <c r="AL69">
        <v>0</v>
      </c>
      <c r="AM69">
        <v>4.9279920418492997</v>
      </c>
      <c r="AN69">
        <v>0.83340378991859743</v>
      </c>
      <c r="AO69">
        <v>0</v>
      </c>
      <c r="AP69">
        <v>0.63216424963473183</v>
      </c>
      <c r="AQ69">
        <v>11.782675143393861</v>
      </c>
      <c r="AR69">
        <v>14.64192850177416</v>
      </c>
      <c r="AS69">
        <v>9.8382034994781886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25.40253899573494</v>
      </c>
      <c r="BB69">
        <f t="shared" si="1"/>
        <v>582.31370492136932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9.4033207573447655</v>
      </c>
      <c r="L70">
        <v>382.01839937650556</v>
      </c>
      <c r="M70">
        <v>27.927427150768025</v>
      </c>
      <c r="N70">
        <v>35.974916948452282</v>
      </c>
      <c r="O70">
        <v>0</v>
      </c>
      <c r="P70">
        <v>31.40379066490949</v>
      </c>
      <c r="Q70">
        <v>0</v>
      </c>
      <c r="R70">
        <v>12.065269327519966</v>
      </c>
      <c r="S70">
        <v>8.0325951192599181</v>
      </c>
      <c r="T70">
        <v>0</v>
      </c>
      <c r="U70">
        <v>21.519363277866656</v>
      </c>
      <c r="V70">
        <v>3.601167176211407</v>
      </c>
      <c r="W70">
        <v>10.739582220280267</v>
      </c>
      <c r="X70">
        <v>44.232882808463629</v>
      </c>
      <c r="Y70">
        <v>0</v>
      </c>
      <c r="Z70">
        <v>2.0214079281987059</v>
      </c>
      <c r="AA70">
        <v>0</v>
      </c>
      <c r="AB70">
        <v>0</v>
      </c>
      <c r="AC70">
        <v>0</v>
      </c>
      <c r="AD70">
        <v>0</v>
      </c>
      <c r="AE70">
        <v>5.0055686804424955</v>
      </c>
      <c r="AF70">
        <v>2.5163114786057186</v>
      </c>
      <c r="AG70">
        <v>12.946291403882277</v>
      </c>
      <c r="AH70">
        <v>0</v>
      </c>
      <c r="AI70">
        <v>0</v>
      </c>
      <c r="AJ70">
        <v>0</v>
      </c>
      <c r="AK70">
        <v>7.9219086086412016</v>
      </c>
      <c r="AL70">
        <v>0</v>
      </c>
      <c r="AM70">
        <v>4.9279920418492997</v>
      </c>
      <c r="AN70">
        <v>0.83340378991859743</v>
      </c>
      <c r="AO70">
        <v>0</v>
      </c>
      <c r="AP70">
        <v>0.63216424963473183</v>
      </c>
      <c r="AQ70">
        <v>11.782675143393861</v>
      </c>
      <c r="AR70">
        <v>14.64192850177416</v>
      </c>
      <c r="AS70">
        <v>9.8382034994781886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27.58743863241212</v>
      </c>
      <c r="BB70">
        <f t="shared" si="1"/>
        <v>632.39913152098882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9.4032194513024159</v>
      </c>
      <c r="L71">
        <v>402.12433583777261</v>
      </c>
      <c r="M71">
        <v>27.927427150768025</v>
      </c>
      <c r="N71">
        <v>35.974916948452282</v>
      </c>
      <c r="O71">
        <v>0</v>
      </c>
      <c r="P71">
        <v>31.40379066490949</v>
      </c>
      <c r="Q71">
        <v>0</v>
      </c>
      <c r="R71">
        <v>12.065269327519966</v>
      </c>
      <c r="S71">
        <v>8.0325951192599181</v>
      </c>
      <c r="T71">
        <v>0</v>
      </c>
      <c r="U71">
        <v>21.519363277866656</v>
      </c>
      <c r="V71">
        <v>3.601167176211407</v>
      </c>
      <c r="W71">
        <v>10.739582220280267</v>
      </c>
      <c r="X71">
        <v>44.232882808463629</v>
      </c>
      <c r="Y71">
        <v>0</v>
      </c>
      <c r="Z71">
        <v>2.0214079281987059</v>
      </c>
      <c r="AA71">
        <v>0</v>
      </c>
      <c r="AB71">
        <v>0</v>
      </c>
      <c r="AC71">
        <v>0</v>
      </c>
      <c r="AD71">
        <v>0</v>
      </c>
      <c r="AE71">
        <v>5.0055686804424955</v>
      </c>
      <c r="AF71">
        <v>2.5163114786057186</v>
      </c>
      <c r="AG71">
        <v>12.946291403882277</v>
      </c>
      <c r="AH71">
        <v>5.9043022140471715</v>
      </c>
      <c r="AI71">
        <v>0</v>
      </c>
      <c r="AJ71">
        <v>0</v>
      </c>
      <c r="AK71">
        <v>7.9219086086412016</v>
      </c>
      <c r="AL71">
        <v>0</v>
      </c>
      <c r="AM71">
        <v>4.9279920418492997</v>
      </c>
      <c r="AN71">
        <v>0.83340378991859743</v>
      </c>
      <c r="AO71">
        <v>0</v>
      </c>
      <c r="AP71">
        <v>0.63216424963473183</v>
      </c>
      <c r="AQ71">
        <v>11.782675143393861</v>
      </c>
      <c r="AR71">
        <v>14.64192850177416</v>
      </c>
      <c r="AS71">
        <v>9.8382034994781886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28.67466237444771</v>
      </c>
      <c r="BB71">
        <f t="shared" si="1"/>
        <v>657.32204514822524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9.4033045129760175</v>
      </c>
      <c r="L72">
        <v>402.13087682579277</v>
      </c>
      <c r="M72">
        <v>27.927427150768025</v>
      </c>
      <c r="N72">
        <v>35.974916948452282</v>
      </c>
      <c r="O72">
        <v>0</v>
      </c>
      <c r="P72">
        <v>31.40379066490949</v>
      </c>
      <c r="Q72">
        <v>0</v>
      </c>
      <c r="R72">
        <v>12.065269327519966</v>
      </c>
      <c r="S72">
        <v>8.0325951192599181</v>
      </c>
      <c r="T72">
        <v>0</v>
      </c>
      <c r="U72">
        <v>21.519363277866656</v>
      </c>
      <c r="V72">
        <v>3.601167176211407</v>
      </c>
      <c r="W72">
        <v>10.739582220280267</v>
      </c>
      <c r="X72">
        <v>44.232882808463629</v>
      </c>
      <c r="Y72">
        <v>0</v>
      </c>
      <c r="Z72">
        <v>2.0214079281987059</v>
      </c>
      <c r="AA72">
        <v>0</v>
      </c>
      <c r="AB72">
        <v>0</v>
      </c>
      <c r="AC72">
        <v>0</v>
      </c>
      <c r="AD72">
        <v>0</v>
      </c>
      <c r="AE72">
        <v>5.0055686804424955</v>
      </c>
      <c r="AF72">
        <v>2.5163114786057186</v>
      </c>
      <c r="AG72">
        <v>12.946291403882277</v>
      </c>
      <c r="AH72">
        <v>11.808604114485494</v>
      </c>
      <c r="AI72">
        <v>0</v>
      </c>
      <c r="AJ72">
        <v>0</v>
      </c>
      <c r="AK72">
        <v>7.9219086086412016</v>
      </c>
      <c r="AL72">
        <v>0</v>
      </c>
      <c r="AM72">
        <v>4.9279920418492997</v>
      </c>
      <c r="AN72">
        <v>0.83340378991859743</v>
      </c>
      <c r="AO72">
        <v>0</v>
      </c>
      <c r="AP72">
        <v>0.63216424963473183</v>
      </c>
      <c r="AQ72">
        <v>11.782675143393861</v>
      </c>
      <c r="AR72">
        <v>14.64192850177416</v>
      </c>
      <c r="AS72">
        <v>9.8382034994781886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28.921739162763213</v>
      </c>
      <c r="BB72">
        <f t="shared" si="1"/>
        <v>662.98589631004188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9.4032637785164646</v>
      </c>
      <c r="L73">
        <v>402.13087682579277</v>
      </c>
      <c r="M73">
        <v>27.927427150768025</v>
      </c>
      <c r="N73">
        <v>35.974916948452282</v>
      </c>
      <c r="O73">
        <v>0</v>
      </c>
      <c r="P73">
        <v>31.40379066490949</v>
      </c>
      <c r="Q73">
        <v>0</v>
      </c>
      <c r="R73">
        <v>12.065269327519966</v>
      </c>
      <c r="S73">
        <v>8.0325951192599181</v>
      </c>
      <c r="T73">
        <v>0</v>
      </c>
      <c r="U73">
        <v>21.519363277866656</v>
      </c>
      <c r="V73">
        <v>3.601167176211407</v>
      </c>
      <c r="W73">
        <v>10.739582220280267</v>
      </c>
      <c r="X73">
        <v>44.232882808463629</v>
      </c>
      <c r="Y73">
        <v>0</v>
      </c>
      <c r="Z73">
        <v>2.0214079281987059</v>
      </c>
      <c r="AA73">
        <v>4.333285208098518</v>
      </c>
      <c r="AB73">
        <v>1.0411316765810896</v>
      </c>
      <c r="AC73">
        <v>3.0213957887706111</v>
      </c>
      <c r="AD73">
        <v>2.8439956167814655</v>
      </c>
      <c r="AE73">
        <v>5.0055686804424955</v>
      </c>
      <c r="AF73">
        <v>2.5163114786057186</v>
      </c>
      <c r="AG73">
        <v>12.946291403882277</v>
      </c>
      <c r="AH73">
        <v>20.665057278751824</v>
      </c>
      <c r="AI73">
        <v>0</v>
      </c>
      <c r="AJ73">
        <v>0</v>
      </c>
      <c r="AK73">
        <v>7.9219086086412016</v>
      </c>
      <c r="AL73">
        <v>0</v>
      </c>
      <c r="AM73">
        <v>4.9279920418492997</v>
      </c>
      <c r="AN73">
        <v>0.83340378991859743</v>
      </c>
      <c r="AO73">
        <v>0</v>
      </c>
      <c r="AP73">
        <v>0.47412318722604879</v>
      </c>
      <c r="AQ73">
        <v>11.782675143393861</v>
      </c>
      <c r="AR73">
        <v>14.64192850177416</v>
      </c>
      <c r="AS73">
        <v>9.8382034994781886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29.755155072452137</v>
      </c>
      <c r="BB73">
        <f t="shared" si="1"/>
        <v>682.09066005798297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9.4033186981797261</v>
      </c>
      <c r="L74">
        <v>402.13087682579277</v>
      </c>
      <c r="M74">
        <v>27.927427150768025</v>
      </c>
      <c r="N74">
        <v>35.974916948452282</v>
      </c>
      <c r="O74">
        <v>0</v>
      </c>
      <c r="P74">
        <v>31.40379066490949</v>
      </c>
      <c r="Q74">
        <v>0</v>
      </c>
      <c r="R74">
        <v>12.065269327519966</v>
      </c>
      <c r="S74">
        <v>8.0325951192599181</v>
      </c>
      <c r="T74">
        <v>0</v>
      </c>
      <c r="U74">
        <v>21.519363277866656</v>
      </c>
      <c r="V74">
        <v>3.601167176211407</v>
      </c>
      <c r="W74">
        <v>10.739582220280267</v>
      </c>
      <c r="X74">
        <v>44.232882808463629</v>
      </c>
      <c r="Y74">
        <v>0</v>
      </c>
      <c r="Z74">
        <v>2.0214079281987059</v>
      </c>
      <c r="AA74">
        <v>4.333285208098518</v>
      </c>
      <c r="AB74">
        <v>4.0812348638071381</v>
      </c>
      <c r="AC74">
        <v>3.0213957887706111</v>
      </c>
      <c r="AD74">
        <v>2.8439956167814655</v>
      </c>
      <c r="AE74">
        <v>5.0055686804424955</v>
      </c>
      <c r="AF74">
        <v>5.0326226437069508</v>
      </c>
      <c r="AG74">
        <v>12.946291403882277</v>
      </c>
      <c r="AH74">
        <v>23.794337329889377</v>
      </c>
      <c r="AI74">
        <v>0</v>
      </c>
      <c r="AJ74">
        <v>0</v>
      </c>
      <c r="AK74">
        <v>7.9219086086412016</v>
      </c>
      <c r="AL74">
        <v>0</v>
      </c>
      <c r="AM74">
        <v>4.9279920418492997</v>
      </c>
      <c r="AN74">
        <v>0.83340378991859743</v>
      </c>
      <c r="AO74">
        <v>0</v>
      </c>
      <c r="AP74">
        <v>0.47412318722604879</v>
      </c>
      <c r="AQ74">
        <v>11.782675143393861</v>
      </c>
      <c r="AR74">
        <v>14.64192850177416</v>
      </c>
      <c r="AS74">
        <v>9.8382034994781886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30.118219394158896</v>
      </c>
      <c r="BB74">
        <f t="shared" si="1"/>
        <v>690.41334505940404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9.4030191522034912</v>
      </c>
      <c r="L75">
        <v>402.13415105702137</v>
      </c>
      <c r="M75">
        <v>27.927427150768025</v>
      </c>
      <c r="N75">
        <v>35.974916948452282</v>
      </c>
      <c r="O75">
        <v>0</v>
      </c>
      <c r="P75">
        <v>31.40379066490949</v>
      </c>
      <c r="Q75">
        <v>0</v>
      </c>
      <c r="R75">
        <v>12.065269327519966</v>
      </c>
      <c r="S75">
        <v>8.0325951192599181</v>
      </c>
      <c r="T75">
        <v>0</v>
      </c>
      <c r="U75">
        <v>21.519363277866656</v>
      </c>
      <c r="V75">
        <v>3.601167176211407</v>
      </c>
      <c r="W75">
        <v>10.739582220280267</v>
      </c>
      <c r="X75">
        <v>44.232882808463629</v>
      </c>
      <c r="Y75">
        <v>0</v>
      </c>
      <c r="Z75">
        <v>2.0214079281987059</v>
      </c>
      <c r="AA75">
        <v>4.333285208098518</v>
      </c>
      <c r="AB75">
        <v>8.2291017063243572</v>
      </c>
      <c r="AC75">
        <v>3.0213957887706111</v>
      </c>
      <c r="AD75">
        <v>2.8439956167814655</v>
      </c>
      <c r="AE75">
        <v>10.011137048006677</v>
      </c>
      <c r="AF75">
        <v>7.5489341223126685</v>
      </c>
      <c r="AG75">
        <v>12.946291403882277</v>
      </c>
      <c r="AH75">
        <v>35.425812343456485</v>
      </c>
      <c r="AI75">
        <v>0</v>
      </c>
      <c r="AJ75">
        <v>0</v>
      </c>
      <c r="AK75">
        <v>7.9219086086412016</v>
      </c>
      <c r="AL75">
        <v>0</v>
      </c>
      <c r="AM75">
        <v>4.9279920418492997</v>
      </c>
      <c r="AN75">
        <v>0.83340378991859743</v>
      </c>
      <c r="AO75">
        <v>0</v>
      </c>
      <c r="AP75">
        <v>0.47412318722604879</v>
      </c>
      <c r="AQ75">
        <v>11.782675143393861</v>
      </c>
      <c r="AR75">
        <v>14.64192850177416</v>
      </c>
      <c r="AS75">
        <v>9.8382034994781886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31.092334803156671</v>
      </c>
      <c r="BB75">
        <f t="shared" si="1"/>
        <v>712.74342603791308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9.4030191522034912</v>
      </c>
      <c r="L76">
        <v>462.45301649208619</v>
      </c>
      <c r="M76">
        <v>27.927427150768025</v>
      </c>
      <c r="N76">
        <v>35.974916948452282</v>
      </c>
      <c r="O76">
        <v>0</v>
      </c>
      <c r="P76">
        <v>31.40379066490949</v>
      </c>
      <c r="Q76">
        <v>0</v>
      </c>
      <c r="R76">
        <v>12.065269327519966</v>
      </c>
      <c r="S76">
        <v>8.0325951192599181</v>
      </c>
      <c r="T76">
        <v>0</v>
      </c>
      <c r="U76">
        <v>21.519363277866656</v>
      </c>
      <c r="V76">
        <v>3.601167176211407</v>
      </c>
      <c r="W76">
        <v>10.739582220280267</v>
      </c>
      <c r="X76">
        <v>44.232882808463629</v>
      </c>
      <c r="Y76">
        <v>0</v>
      </c>
      <c r="Z76">
        <v>4.0428155362137339</v>
      </c>
      <c r="AA76">
        <v>8.6665707363807112</v>
      </c>
      <c r="AB76">
        <v>12.343652871008139</v>
      </c>
      <c r="AC76">
        <v>3.1804168173658938</v>
      </c>
      <c r="AD76">
        <v>4.9460795241077014</v>
      </c>
      <c r="AE76">
        <v>10.286643611354622</v>
      </c>
      <c r="AF76">
        <v>10.126619120434146</v>
      </c>
      <c r="AG76">
        <v>12.946291403882277</v>
      </c>
      <c r="AH76">
        <v>36.459065066270092</v>
      </c>
      <c r="AI76">
        <v>0</v>
      </c>
      <c r="AJ76">
        <v>0</v>
      </c>
      <c r="AK76">
        <v>7.9219086086412016</v>
      </c>
      <c r="AL76">
        <v>0</v>
      </c>
      <c r="AM76">
        <v>4.9279920418492997</v>
      </c>
      <c r="AN76">
        <v>0.83340378991859743</v>
      </c>
      <c r="AO76">
        <v>0</v>
      </c>
      <c r="AP76">
        <v>0.47412318722604879</v>
      </c>
      <c r="AQ76">
        <v>11.782675143393861</v>
      </c>
      <c r="AR76">
        <v>14.64192850177416</v>
      </c>
      <c r="AS76">
        <v>9.8382034994781886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34.308245347527915</v>
      </c>
      <c r="BB76">
        <f t="shared" si="1"/>
        <v>786.46317444979195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9.4030191522034912</v>
      </c>
      <c r="L77">
        <v>517.74575240609352</v>
      </c>
      <c r="M77">
        <v>27.927427150768025</v>
      </c>
      <c r="N77">
        <v>35.974916948452282</v>
      </c>
      <c r="O77">
        <v>0</v>
      </c>
      <c r="P77">
        <v>31.40379066490949</v>
      </c>
      <c r="Q77">
        <v>0</v>
      </c>
      <c r="R77">
        <v>12.065269327519966</v>
      </c>
      <c r="S77">
        <v>8.0325951192599181</v>
      </c>
      <c r="T77">
        <v>0</v>
      </c>
      <c r="U77">
        <v>21.519363277866656</v>
      </c>
      <c r="V77">
        <v>3.601167176211407</v>
      </c>
      <c r="W77">
        <v>10.739582220280267</v>
      </c>
      <c r="X77">
        <v>44.232882808463629</v>
      </c>
      <c r="Y77">
        <v>0</v>
      </c>
      <c r="Z77">
        <v>4.0428155362137339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10.126619120434146</v>
      </c>
      <c r="AG77">
        <v>12.946291403882277</v>
      </c>
      <c r="AH77">
        <v>43.750878518576492</v>
      </c>
      <c r="AI77">
        <v>0</v>
      </c>
      <c r="AJ77">
        <v>0</v>
      </c>
      <c r="AK77">
        <v>7.9219086086412016</v>
      </c>
      <c r="AL77">
        <v>0</v>
      </c>
      <c r="AM77">
        <v>4.9279920418492997</v>
      </c>
      <c r="AN77">
        <v>0.83340378991859743</v>
      </c>
      <c r="AO77">
        <v>0</v>
      </c>
      <c r="AP77">
        <v>0.47412318722604879</v>
      </c>
      <c r="AQ77">
        <v>11.782675143393861</v>
      </c>
      <c r="AR77">
        <v>14.64192850177416</v>
      </c>
      <c r="AS77">
        <v>9.8382034994781886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37.320494273021652</v>
      </c>
      <c r="BB77">
        <f t="shared" si="1"/>
        <v>855.51429694759372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9.4030191522034912</v>
      </c>
      <c r="L78">
        <v>582.59666341464765</v>
      </c>
      <c r="M78">
        <v>27.927427150768025</v>
      </c>
      <c r="N78">
        <v>35.974916948452282</v>
      </c>
      <c r="O78">
        <v>0</v>
      </c>
      <c r="P78">
        <v>31.40379066490949</v>
      </c>
      <c r="Q78">
        <v>0</v>
      </c>
      <c r="R78">
        <v>12.065269327519966</v>
      </c>
      <c r="S78">
        <v>8.0325951192599181</v>
      </c>
      <c r="T78">
        <v>0</v>
      </c>
      <c r="U78">
        <v>21.519363277866656</v>
      </c>
      <c r="V78">
        <v>3.601167176211407</v>
      </c>
      <c r="W78">
        <v>10.739582220280267</v>
      </c>
      <c r="X78">
        <v>44.232882808463629</v>
      </c>
      <c r="Y78">
        <v>0</v>
      </c>
      <c r="Z78">
        <v>4.0428155362137339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10.126619120434146</v>
      </c>
      <c r="AG78">
        <v>12.946291403882277</v>
      </c>
      <c r="AH78">
        <v>43.750878518576492</v>
      </c>
      <c r="AI78">
        <v>0</v>
      </c>
      <c r="AJ78">
        <v>0</v>
      </c>
      <c r="AK78">
        <v>7.9219086086412016</v>
      </c>
      <c r="AL78">
        <v>0</v>
      </c>
      <c r="AM78">
        <v>4.9279920418492997</v>
      </c>
      <c r="AN78">
        <v>0.83340378991859743</v>
      </c>
      <c r="AO78">
        <v>0</v>
      </c>
      <c r="AP78">
        <v>0.47412318722604879</v>
      </c>
      <c r="AQ78">
        <v>11.782675143393861</v>
      </c>
      <c r="AR78">
        <v>14.64192850177416</v>
      </c>
      <c r="AS78">
        <v>9.8382034994781886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40.031262353179201</v>
      </c>
      <c r="BB78">
        <f t="shared" si="1"/>
        <v>917.65443987599031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9.4030191522034912</v>
      </c>
      <c r="L79">
        <v>582.59179497211119</v>
      </c>
      <c r="M79">
        <v>27.927427150768025</v>
      </c>
      <c r="N79">
        <v>35.974916948452282</v>
      </c>
      <c r="O79">
        <v>0</v>
      </c>
      <c r="P79">
        <v>31.40379066490949</v>
      </c>
      <c r="Q79">
        <v>0</v>
      </c>
      <c r="R79">
        <v>12.065269327519966</v>
      </c>
      <c r="S79">
        <v>8.0325951192599181</v>
      </c>
      <c r="T79">
        <v>0</v>
      </c>
      <c r="U79">
        <v>21.519363277866656</v>
      </c>
      <c r="V79">
        <v>3.601167176211407</v>
      </c>
      <c r="W79">
        <v>10.739582220280267</v>
      </c>
      <c r="X79">
        <v>44.232882808463629</v>
      </c>
      <c r="Y79">
        <v>0</v>
      </c>
      <c r="Z79">
        <v>4.0428155362137339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10.126619120434146</v>
      </c>
      <c r="AG79">
        <v>12.946291403882277</v>
      </c>
      <c r="AH79">
        <v>43.750878518576492</v>
      </c>
      <c r="AI79">
        <v>0</v>
      </c>
      <c r="AJ79">
        <v>0</v>
      </c>
      <c r="AK79">
        <v>7.9219086086412016</v>
      </c>
      <c r="AL79">
        <v>0</v>
      </c>
      <c r="AM79">
        <v>4.9279920418492997</v>
      </c>
      <c r="AN79">
        <v>0.83340378991859743</v>
      </c>
      <c r="AO79">
        <v>0</v>
      </c>
      <c r="AP79">
        <v>0.47412318722604879</v>
      </c>
      <c r="AQ79">
        <v>11.782675143393861</v>
      </c>
      <c r="AR79">
        <v>14.64192850177416</v>
      </c>
      <c r="AS79">
        <v>9.8382034994781886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40.031058852281191</v>
      </c>
      <c r="BB79">
        <f t="shared" si="1"/>
        <v>917.64977493435185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9.4030191522034912</v>
      </c>
      <c r="L80">
        <v>582.59179497211119</v>
      </c>
      <c r="M80">
        <v>27.927427150768025</v>
      </c>
      <c r="N80">
        <v>35.974916948452282</v>
      </c>
      <c r="O80">
        <v>0</v>
      </c>
      <c r="P80">
        <v>31.40379066490949</v>
      </c>
      <c r="Q80">
        <v>0</v>
      </c>
      <c r="R80">
        <v>12.065269327519966</v>
      </c>
      <c r="S80">
        <v>8.0325951192599181</v>
      </c>
      <c r="T80">
        <v>0</v>
      </c>
      <c r="U80">
        <v>21.519363277866656</v>
      </c>
      <c r="V80">
        <v>3.601167176211407</v>
      </c>
      <c r="W80">
        <v>10.739582220280267</v>
      </c>
      <c r="X80">
        <v>44.232882808463629</v>
      </c>
      <c r="Y80">
        <v>0</v>
      </c>
      <c r="Z80">
        <v>4.0428155362137339</v>
      </c>
      <c r="AA80">
        <v>4.333285208098518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10.126619120434146</v>
      </c>
      <c r="AG80">
        <v>12.946291403882277</v>
      </c>
      <c r="AH80">
        <v>36.459065066270092</v>
      </c>
      <c r="AI80">
        <v>0</v>
      </c>
      <c r="AJ80">
        <v>0</v>
      </c>
      <c r="AK80">
        <v>7.9219086086412016</v>
      </c>
      <c r="AL80">
        <v>0</v>
      </c>
      <c r="AM80">
        <v>4.9279920418492997</v>
      </c>
      <c r="AN80">
        <v>0.83340378991859743</v>
      </c>
      <c r="AO80">
        <v>0</v>
      </c>
      <c r="AP80">
        <v>0.47412318722604879</v>
      </c>
      <c r="AQ80">
        <v>11.782675143393861</v>
      </c>
      <c r="AR80">
        <v>14.64192850177416</v>
      </c>
      <c r="AS80">
        <v>9.8382034994781886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39.545129714892596</v>
      </c>
      <c r="BB80">
        <f t="shared" si="1"/>
        <v>906.51060509115189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9.4030191522034912</v>
      </c>
      <c r="L81">
        <v>552.9280076481765</v>
      </c>
      <c r="M81">
        <v>27.927427150768025</v>
      </c>
      <c r="N81">
        <v>35.974916948452282</v>
      </c>
      <c r="O81">
        <v>0</v>
      </c>
      <c r="P81">
        <v>31.40379066490949</v>
      </c>
      <c r="Q81">
        <v>0</v>
      </c>
      <c r="R81">
        <v>12.065269327519966</v>
      </c>
      <c r="S81">
        <v>8.0325951192599181</v>
      </c>
      <c r="T81">
        <v>0</v>
      </c>
      <c r="U81">
        <v>21.519363277866656</v>
      </c>
      <c r="V81">
        <v>3.601167176211407</v>
      </c>
      <c r="W81">
        <v>10.739582220280267</v>
      </c>
      <c r="X81">
        <v>44.232882808463629</v>
      </c>
      <c r="Y81">
        <v>0</v>
      </c>
      <c r="Z81">
        <v>4.0428155362137339</v>
      </c>
      <c r="AA81">
        <v>4.333285208098518</v>
      </c>
      <c r="AB81">
        <v>8.2291017063243572</v>
      </c>
      <c r="AC81">
        <v>9.0733312350240034</v>
      </c>
      <c r="AD81">
        <v>8.5319871634314328</v>
      </c>
      <c r="AE81">
        <v>10.011137048006677</v>
      </c>
      <c r="AF81">
        <v>5.0326226437069508</v>
      </c>
      <c r="AG81">
        <v>12.946291403882277</v>
      </c>
      <c r="AH81">
        <v>26.687445455541638</v>
      </c>
      <c r="AI81">
        <v>0</v>
      </c>
      <c r="AJ81">
        <v>0</v>
      </c>
      <c r="AK81">
        <v>7.9219086086412016</v>
      </c>
      <c r="AL81">
        <v>0</v>
      </c>
      <c r="AM81">
        <v>4.9279920418492997</v>
      </c>
      <c r="AN81">
        <v>0.83340378991859743</v>
      </c>
      <c r="AO81">
        <v>0</v>
      </c>
      <c r="AP81">
        <v>0.47412318722604879</v>
      </c>
      <c r="AQ81">
        <v>7.8551167622625746</v>
      </c>
      <c r="AR81">
        <v>14.64192850177416</v>
      </c>
      <c r="AS81">
        <v>9.8382034994781886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37.33612429893347</v>
      </c>
      <c r="BB81">
        <f t="shared" si="1"/>
        <v>855.87259098655784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9.4030191522034912</v>
      </c>
      <c r="L82">
        <v>552.9280076481765</v>
      </c>
      <c r="M82">
        <v>27.927427150768025</v>
      </c>
      <c r="N82">
        <v>35.974916948452282</v>
      </c>
      <c r="O82">
        <v>0</v>
      </c>
      <c r="P82">
        <v>31.40379066490949</v>
      </c>
      <c r="Q82">
        <v>0</v>
      </c>
      <c r="R82">
        <v>12.065269327519966</v>
      </c>
      <c r="S82">
        <v>8.0325951192599181</v>
      </c>
      <c r="T82">
        <v>0</v>
      </c>
      <c r="U82">
        <v>21.519363277866656</v>
      </c>
      <c r="V82">
        <v>3.601167176211407</v>
      </c>
      <c r="W82">
        <v>10.739582220280267</v>
      </c>
      <c r="X82">
        <v>44.232882808463629</v>
      </c>
      <c r="Y82">
        <v>0</v>
      </c>
      <c r="Z82">
        <v>4.0428155362137339</v>
      </c>
      <c r="AA82">
        <v>0</v>
      </c>
      <c r="AB82">
        <v>8.2291017063243572</v>
      </c>
      <c r="AC82">
        <v>9.0641876791901499</v>
      </c>
      <c r="AD82">
        <v>5.6879915466499691</v>
      </c>
      <c r="AE82">
        <v>10.011137048006677</v>
      </c>
      <c r="AF82">
        <v>2.5163114786057186</v>
      </c>
      <c r="AG82">
        <v>12.946291403882277</v>
      </c>
      <c r="AH82">
        <v>20.665057278751824</v>
      </c>
      <c r="AI82">
        <v>0</v>
      </c>
      <c r="AJ82">
        <v>0</v>
      </c>
      <c r="AK82">
        <v>7.9219086086412016</v>
      </c>
      <c r="AL82">
        <v>0</v>
      </c>
      <c r="AM82">
        <v>4.9279920418492997</v>
      </c>
      <c r="AN82">
        <v>0.83340378991859743</v>
      </c>
      <c r="AO82">
        <v>0</v>
      </c>
      <c r="AP82">
        <v>0.47412318722604879</v>
      </c>
      <c r="AQ82">
        <v>3.9275583811312873</v>
      </c>
      <c r="AR82">
        <v>14.64192850177416</v>
      </c>
      <c r="AS82">
        <v>9.8382034994781886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36.514642186997307</v>
      </c>
      <c r="BB82">
        <f t="shared" si="1"/>
        <v>837.04139099475776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9.4030191522034912</v>
      </c>
      <c r="L83">
        <v>532.82291270089479</v>
      </c>
      <c r="M83">
        <v>27.927427150768025</v>
      </c>
      <c r="N83">
        <v>35.974916948452282</v>
      </c>
      <c r="O83">
        <v>0</v>
      </c>
      <c r="P83">
        <v>31.40379066490949</v>
      </c>
      <c r="Q83">
        <v>0</v>
      </c>
      <c r="R83">
        <v>12.065269327519966</v>
      </c>
      <c r="S83">
        <v>8.0325951192599181</v>
      </c>
      <c r="T83">
        <v>0</v>
      </c>
      <c r="U83">
        <v>21.519363277866656</v>
      </c>
      <c r="V83">
        <v>3.601167176211407</v>
      </c>
      <c r="W83">
        <v>10.739582220280267</v>
      </c>
      <c r="X83">
        <v>44.232882808463629</v>
      </c>
      <c r="Y83">
        <v>0</v>
      </c>
      <c r="Z83">
        <v>4.0428155362137339</v>
      </c>
      <c r="AA83">
        <v>0</v>
      </c>
      <c r="AB83">
        <v>8.2291017063243572</v>
      </c>
      <c r="AC83">
        <v>6.0427912646629087</v>
      </c>
      <c r="AD83">
        <v>2.4730397620538507</v>
      </c>
      <c r="AE83">
        <v>5.0055686804424955</v>
      </c>
      <c r="AF83">
        <v>2.5163114786057186</v>
      </c>
      <c r="AG83">
        <v>12.946291403882277</v>
      </c>
      <c r="AH83">
        <v>11.808604114485494</v>
      </c>
      <c r="AI83">
        <v>0</v>
      </c>
      <c r="AJ83">
        <v>0</v>
      </c>
      <c r="AK83">
        <v>7.9219086086412016</v>
      </c>
      <c r="AL83">
        <v>0</v>
      </c>
      <c r="AM83">
        <v>4.9279920418492997</v>
      </c>
      <c r="AN83">
        <v>0.83340378991859743</v>
      </c>
      <c r="AO83">
        <v>0</v>
      </c>
      <c r="AP83">
        <v>0.47412318722604879</v>
      </c>
      <c r="AQ83">
        <v>0</v>
      </c>
      <c r="AR83">
        <v>14.64192850177416</v>
      </c>
      <c r="AS83">
        <v>9.8382034994781886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34.669965423115769</v>
      </c>
      <c r="BB83">
        <f t="shared" si="1"/>
        <v>794.7550446992725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9.4030191522034912</v>
      </c>
      <c r="L84">
        <v>582.59481153860509</v>
      </c>
      <c r="M84">
        <v>27.927427150768025</v>
      </c>
      <c r="N84">
        <v>35.974916948452282</v>
      </c>
      <c r="O84">
        <v>0</v>
      </c>
      <c r="P84">
        <v>31.40379066490949</v>
      </c>
      <c r="Q84">
        <v>0</v>
      </c>
      <c r="R84">
        <v>12.065269327519966</v>
      </c>
      <c r="S84">
        <v>8.0325951192599181</v>
      </c>
      <c r="T84">
        <v>0</v>
      </c>
      <c r="U84">
        <v>21.519363277866656</v>
      </c>
      <c r="V84">
        <v>3.601167176211407</v>
      </c>
      <c r="W84">
        <v>10.739582220280267</v>
      </c>
      <c r="X84">
        <v>44.232882808463629</v>
      </c>
      <c r="Y84">
        <v>0</v>
      </c>
      <c r="Z84">
        <v>4.0428155362137339</v>
      </c>
      <c r="AA84">
        <v>0</v>
      </c>
      <c r="AB84">
        <v>8.2291017063243572</v>
      </c>
      <c r="AC84">
        <v>5.9632810632435813</v>
      </c>
      <c r="AD84">
        <v>0</v>
      </c>
      <c r="AE84">
        <v>5.0055686804424955</v>
      </c>
      <c r="AF84">
        <v>1.9025772239615943</v>
      </c>
      <c r="AG84">
        <v>12.946291403882277</v>
      </c>
      <c r="AH84">
        <v>5.9043022140471715</v>
      </c>
      <c r="AI84">
        <v>0</v>
      </c>
      <c r="AJ84">
        <v>0</v>
      </c>
      <c r="AK84">
        <v>7.9219086086412016</v>
      </c>
      <c r="AL84">
        <v>0</v>
      </c>
      <c r="AM84">
        <v>4.9279920418492997</v>
      </c>
      <c r="AN84">
        <v>0.83340378991859743</v>
      </c>
      <c r="AO84">
        <v>0</v>
      </c>
      <c r="AP84">
        <v>0.47412318722604879</v>
      </c>
      <c r="AQ84">
        <v>0</v>
      </c>
      <c r="AR84">
        <v>14.64192850177416</v>
      </c>
      <c r="AS84">
        <v>9.8382034994781886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36.371280294776483</v>
      </c>
      <c r="BB84">
        <f t="shared" si="1"/>
        <v>833.75504254676628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9.4030191522034912</v>
      </c>
      <c r="L85">
        <v>582.59481153860509</v>
      </c>
      <c r="M85">
        <v>27.927427150768025</v>
      </c>
      <c r="N85">
        <v>35.974916948452282</v>
      </c>
      <c r="O85">
        <v>0</v>
      </c>
      <c r="P85">
        <v>31.40379066490949</v>
      </c>
      <c r="Q85">
        <v>0</v>
      </c>
      <c r="R85">
        <v>12.065269327519966</v>
      </c>
      <c r="S85">
        <v>8.0325951192599181</v>
      </c>
      <c r="T85">
        <v>0</v>
      </c>
      <c r="U85">
        <v>21.519363277866656</v>
      </c>
      <c r="V85">
        <v>3.601167176211407</v>
      </c>
      <c r="W85">
        <v>10.739582220280267</v>
      </c>
      <c r="X85">
        <v>44.232882808463629</v>
      </c>
      <c r="Y85">
        <v>0</v>
      </c>
      <c r="Z85">
        <v>4.0428155362137339</v>
      </c>
      <c r="AA85">
        <v>0</v>
      </c>
      <c r="AB85">
        <v>8.2291017063243572</v>
      </c>
      <c r="AC85">
        <v>3.0213957887706111</v>
      </c>
      <c r="AD85">
        <v>0</v>
      </c>
      <c r="AE85">
        <v>5.0055686804424955</v>
      </c>
      <c r="AF85">
        <v>1.9025772239615943</v>
      </c>
      <c r="AG85">
        <v>12.946291403882277</v>
      </c>
      <c r="AH85">
        <v>0</v>
      </c>
      <c r="AI85">
        <v>0</v>
      </c>
      <c r="AJ85">
        <v>0</v>
      </c>
      <c r="AK85">
        <v>7.9219086086412016</v>
      </c>
      <c r="AL85">
        <v>0</v>
      </c>
      <c r="AM85">
        <v>4.9279920418492997</v>
      </c>
      <c r="AN85">
        <v>0.83340378991859743</v>
      </c>
      <c r="AO85">
        <v>0</v>
      </c>
      <c r="AP85">
        <v>0</v>
      </c>
      <c r="AQ85">
        <v>0</v>
      </c>
      <c r="AR85">
        <v>14.64192850177416</v>
      </c>
      <c r="AS85">
        <v>9.8382034994781886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35.981691308530287</v>
      </c>
      <c r="BB85">
        <f t="shared" si="1"/>
        <v>824.82432085726623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9.4030191522034912</v>
      </c>
      <c r="L86">
        <v>582.59481153860509</v>
      </c>
      <c r="M86">
        <v>27.927427150768025</v>
      </c>
      <c r="N86">
        <v>35.974916948452282</v>
      </c>
      <c r="O86">
        <v>0</v>
      </c>
      <c r="P86">
        <v>31.40379066490949</v>
      </c>
      <c r="Q86">
        <v>0</v>
      </c>
      <c r="R86">
        <v>12.065269327519966</v>
      </c>
      <c r="S86">
        <v>8.0325951192599181</v>
      </c>
      <c r="T86">
        <v>0</v>
      </c>
      <c r="U86">
        <v>21.519363277866656</v>
      </c>
      <c r="V86">
        <v>3.601167176211407</v>
      </c>
      <c r="W86">
        <v>10.739582220280267</v>
      </c>
      <c r="X86">
        <v>44.232882808463629</v>
      </c>
      <c r="Y86">
        <v>0</v>
      </c>
      <c r="Z86">
        <v>4.0373871421415153</v>
      </c>
      <c r="AA86">
        <v>0</v>
      </c>
      <c r="AB86">
        <v>4.0812348638071381</v>
      </c>
      <c r="AC86">
        <v>3.0213957887706111</v>
      </c>
      <c r="AD86">
        <v>0</v>
      </c>
      <c r="AE86">
        <v>5.0055686804424955</v>
      </c>
      <c r="AF86">
        <v>1.9025772239615943</v>
      </c>
      <c r="AG86">
        <v>12.946291403882277</v>
      </c>
      <c r="AH86">
        <v>0</v>
      </c>
      <c r="AI86">
        <v>0</v>
      </c>
      <c r="AJ86">
        <v>0</v>
      </c>
      <c r="AK86">
        <v>7.9219086086412016</v>
      </c>
      <c r="AL86">
        <v>0</v>
      </c>
      <c r="AM86">
        <v>4.9279920418492997</v>
      </c>
      <c r="AN86">
        <v>0.83340378991859743</v>
      </c>
      <c r="AO86">
        <v>0</v>
      </c>
      <c r="AP86">
        <v>0</v>
      </c>
      <c r="AQ86">
        <v>0</v>
      </c>
      <c r="AR86">
        <v>14.64192850177416</v>
      </c>
      <c r="AS86">
        <v>9.8382034994781886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35.808083567640836</v>
      </c>
      <c r="BB86">
        <f t="shared" si="1"/>
        <v>820.84463336156614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9.4030191522034912</v>
      </c>
      <c r="L87">
        <v>582.59702684069578</v>
      </c>
      <c r="M87">
        <v>27.927427150768025</v>
      </c>
      <c r="N87">
        <v>35.974916948452282</v>
      </c>
      <c r="O87">
        <v>0</v>
      </c>
      <c r="P87">
        <v>31.40379066490949</v>
      </c>
      <c r="Q87">
        <v>0</v>
      </c>
      <c r="R87">
        <v>12.065269327519966</v>
      </c>
      <c r="S87">
        <v>8.0325951192599181</v>
      </c>
      <c r="T87">
        <v>0</v>
      </c>
      <c r="U87">
        <v>21.519363277866656</v>
      </c>
      <c r="V87">
        <v>3.601167176211407</v>
      </c>
      <c r="W87">
        <v>10.739582220280267</v>
      </c>
      <c r="X87">
        <v>44.232882808463629</v>
      </c>
      <c r="Y87">
        <v>0</v>
      </c>
      <c r="Z87">
        <v>2.0214079281987059</v>
      </c>
      <c r="AA87">
        <v>0</v>
      </c>
      <c r="AB87">
        <v>4.0812348638071381</v>
      </c>
      <c r="AC87">
        <v>3.0213957887706111</v>
      </c>
      <c r="AD87">
        <v>0</v>
      </c>
      <c r="AE87">
        <v>5.0055686804424955</v>
      </c>
      <c r="AF87">
        <v>1.9025772239615943</v>
      </c>
      <c r="AG87">
        <v>12.946291403882277</v>
      </c>
      <c r="AH87">
        <v>0</v>
      </c>
      <c r="AI87">
        <v>0</v>
      </c>
      <c r="AJ87">
        <v>0</v>
      </c>
      <c r="AK87">
        <v>7.9219086086412016</v>
      </c>
      <c r="AL87">
        <v>0</v>
      </c>
      <c r="AM87">
        <v>4.9279920418492997</v>
      </c>
      <c r="AN87">
        <v>0.83340378991859743</v>
      </c>
      <c r="AO87">
        <v>0</v>
      </c>
      <c r="AP87">
        <v>0</v>
      </c>
      <c r="AQ87">
        <v>0</v>
      </c>
      <c r="AR87">
        <v>14.64192850177416</v>
      </c>
      <c r="AS87">
        <v>9.8382034994781886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35.723908236125382</v>
      </c>
      <c r="BB87">
        <f t="shared" si="1"/>
        <v>818.91504478122965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9.4030191522034912</v>
      </c>
      <c r="L88">
        <v>502.66647512225745</v>
      </c>
      <c r="M88">
        <v>27.927427150768025</v>
      </c>
      <c r="N88">
        <v>35.974916948452282</v>
      </c>
      <c r="O88">
        <v>0</v>
      </c>
      <c r="P88">
        <v>31.40379066490949</v>
      </c>
      <c r="Q88">
        <v>0</v>
      </c>
      <c r="R88">
        <v>12.065269327519966</v>
      </c>
      <c r="S88">
        <v>8.0325951192599181</v>
      </c>
      <c r="T88">
        <v>0</v>
      </c>
      <c r="U88">
        <v>21.519363277866656</v>
      </c>
      <c r="V88">
        <v>3.601167176211407</v>
      </c>
      <c r="W88">
        <v>10.739582220280267</v>
      </c>
      <c r="X88">
        <v>44.232882808463629</v>
      </c>
      <c r="Y88">
        <v>0</v>
      </c>
      <c r="Z88">
        <v>2.0214079281987059</v>
      </c>
      <c r="AA88">
        <v>0</v>
      </c>
      <c r="AB88">
        <v>4.0812348638071381</v>
      </c>
      <c r="AC88">
        <v>3.0213957887706111</v>
      </c>
      <c r="AD88">
        <v>0</v>
      </c>
      <c r="AE88">
        <v>5.0055686804424955</v>
      </c>
      <c r="AF88">
        <v>1.9025772239615943</v>
      </c>
      <c r="AG88">
        <v>12.946291403882277</v>
      </c>
      <c r="AH88">
        <v>0</v>
      </c>
      <c r="AI88">
        <v>0</v>
      </c>
      <c r="AJ88">
        <v>0</v>
      </c>
      <c r="AK88">
        <v>7.9219086086412016</v>
      </c>
      <c r="AL88">
        <v>0</v>
      </c>
      <c r="AM88">
        <v>4.9279920418492997</v>
      </c>
      <c r="AN88">
        <v>0.83340378991859743</v>
      </c>
      <c r="AO88">
        <v>0</v>
      </c>
      <c r="AP88">
        <v>0</v>
      </c>
      <c r="AQ88">
        <v>0</v>
      </c>
      <c r="AR88">
        <v>14.64192850177416</v>
      </c>
      <c r="AS88">
        <v>9.8382034994781886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32.382811174294702</v>
      </c>
      <c r="BB88">
        <f t="shared" si="1"/>
        <v>742.32559012462195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9.4030191522034912</v>
      </c>
      <c r="L89">
        <v>442.34176794509386</v>
      </c>
      <c r="M89">
        <v>27.927427150768025</v>
      </c>
      <c r="N89">
        <v>35.974916948452282</v>
      </c>
      <c r="O89">
        <v>0</v>
      </c>
      <c r="P89">
        <v>31.40379066490949</v>
      </c>
      <c r="Q89">
        <v>0</v>
      </c>
      <c r="R89">
        <v>12.065269327519966</v>
      </c>
      <c r="S89">
        <v>8.0325951192599181</v>
      </c>
      <c r="T89">
        <v>0</v>
      </c>
      <c r="U89">
        <v>21.519363277866656</v>
      </c>
      <c r="V89">
        <v>3.601167176211407</v>
      </c>
      <c r="W89">
        <v>10.739582220280267</v>
      </c>
      <c r="X89">
        <v>44.232882808463629</v>
      </c>
      <c r="Y89">
        <v>0</v>
      </c>
      <c r="Z89">
        <v>2.0214079281987059</v>
      </c>
      <c r="AA89">
        <v>0</v>
      </c>
      <c r="AB89">
        <v>4.0812348638071381</v>
      </c>
      <c r="AC89">
        <v>3.0213957887706111</v>
      </c>
      <c r="AD89">
        <v>0</v>
      </c>
      <c r="AE89">
        <v>5.0055686804424955</v>
      </c>
      <c r="AF89">
        <v>1.9025772239615943</v>
      </c>
      <c r="AG89">
        <v>12.946291403882277</v>
      </c>
      <c r="AH89">
        <v>0</v>
      </c>
      <c r="AI89">
        <v>0</v>
      </c>
      <c r="AJ89">
        <v>0</v>
      </c>
      <c r="AK89">
        <v>7.9219086086412016</v>
      </c>
      <c r="AL89">
        <v>0</v>
      </c>
      <c r="AM89">
        <v>4.9279920418492997</v>
      </c>
      <c r="AN89">
        <v>0.83340378991859743</v>
      </c>
      <c r="AO89">
        <v>0</v>
      </c>
      <c r="AP89">
        <v>1.7384513663118346</v>
      </c>
      <c r="AQ89">
        <v>0</v>
      </c>
      <c r="AR89">
        <v>14.64192850177416</v>
      </c>
      <c r="AS89">
        <v>9.8382034994781886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29.933905681401104</v>
      </c>
      <c r="BB89">
        <f t="shared" si="1"/>
        <v>686.18823980666377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9.4030191522034912</v>
      </c>
      <c r="L90">
        <v>382.01941274296263</v>
      </c>
      <c r="M90">
        <v>27.927427150768025</v>
      </c>
      <c r="N90">
        <v>35.974916948452282</v>
      </c>
      <c r="O90">
        <v>0</v>
      </c>
      <c r="P90">
        <v>31.40379066490949</v>
      </c>
      <c r="Q90">
        <v>0</v>
      </c>
      <c r="R90">
        <v>12.065269327519966</v>
      </c>
      <c r="S90">
        <v>8.0325951192599181</v>
      </c>
      <c r="T90">
        <v>0</v>
      </c>
      <c r="U90">
        <v>21.519363277866656</v>
      </c>
      <c r="V90">
        <v>3.601167176211407</v>
      </c>
      <c r="W90">
        <v>10.739582220280267</v>
      </c>
      <c r="X90">
        <v>44.232882808463629</v>
      </c>
      <c r="Y90">
        <v>0</v>
      </c>
      <c r="Z90">
        <v>2.0214079281987059</v>
      </c>
      <c r="AA90">
        <v>0</v>
      </c>
      <c r="AB90">
        <v>4.0812348638071381</v>
      </c>
      <c r="AC90">
        <v>0</v>
      </c>
      <c r="AD90">
        <v>0</v>
      </c>
      <c r="AE90">
        <v>5.0055686804424955</v>
      </c>
      <c r="AF90">
        <v>1.9025772239615943</v>
      </c>
      <c r="AG90">
        <v>12.946291403882277</v>
      </c>
      <c r="AH90">
        <v>0</v>
      </c>
      <c r="AI90">
        <v>0</v>
      </c>
      <c r="AJ90">
        <v>0</v>
      </c>
      <c r="AK90">
        <v>7.9219086086412016</v>
      </c>
      <c r="AL90">
        <v>0</v>
      </c>
      <c r="AM90">
        <v>4.9279920418492997</v>
      </c>
      <c r="AN90">
        <v>0.83340378991859743</v>
      </c>
      <c r="AO90">
        <v>0</v>
      </c>
      <c r="AP90">
        <v>1.7384513663118346</v>
      </c>
      <c r="AQ90">
        <v>0</v>
      </c>
      <c r="AR90">
        <v>14.64192850177416</v>
      </c>
      <c r="AS90">
        <v>9.8382034994781886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27.286136889981375</v>
      </c>
      <c r="BB90">
        <f t="shared" si="1"/>
        <v>625.49225760718173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9.4030191522034912</v>
      </c>
      <c r="L91">
        <v>361.91656650998766</v>
      </c>
      <c r="M91">
        <v>27.927427150768025</v>
      </c>
      <c r="N91">
        <v>35.974916948452282</v>
      </c>
      <c r="O91">
        <v>0</v>
      </c>
      <c r="P91">
        <v>31.40379066490949</v>
      </c>
      <c r="Q91">
        <v>0</v>
      </c>
      <c r="R91">
        <v>12.065269327519966</v>
      </c>
      <c r="S91">
        <v>8.0325951192599181</v>
      </c>
      <c r="T91">
        <v>0</v>
      </c>
      <c r="U91">
        <v>21.519363277866656</v>
      </c>
      <c r="V91">
        <v>3.601167176211407</v>
      </c>
      <c r="W91">
        <v>10.301944331839548</v>
      </c>
      <c r="X91">
        <v>44.232882808463629</v>
      </c>
      <c r="Y91">
        <v>0</v>
      </c>
      <c r="Z91">
        <v>2.0214079281987059</v>
      </c>
      <c r="AA91">
        <v>0</v>
      </c>
      <c r="AB91">
        <v>4.0812348638071381</v>
      </c>
      <c r="AC91">
        <v>0</v>
      </c>
      <c r="AD91">
        <v>0</v>
      </c>
      <c r="AE91">
        <v>5.0055686804424955</v>
      </c>
      <c r="AF91">
        <v>1.9025772239615943</v>
      </c>
      <c r="AG91">
        <v>12.946291403882277</v>
      </c>
      <c r="AH91">
        <v>0</v>
      </c>
      <c r="AI91">
        <v>0</v>
      </c>
      <c r="AJ91">
        <v>0</v>
      </c>
      <c r="AK91">
        <v>7.9219086086412016</v>
      </c>
      <c r="AL91">
        <v>0</v>
      </c>
      <c r="AM91">
        <v>4.9279920418492997</v>
      </c>
      <c r="AN91">
        <v>0.83340378991859743</v>
      </c>
      <c r="AO91">
        <v>0</v>
      </c>
      <c r="AP91">
        <v>1.7384513663118346</v>
      </c>
      <c r="AQ91">
        <v>0</v>
      </c>
      <c r="AR91">
        <v>13.620398487163429</v>
      </c>
      <c r="AS91">
        <v>9.8382034994781886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26.384844699095492</v>
      </c>
      <c r="BB91">
        <f t="shared" si="1"/>
        <v>604.83153566204112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9.4030191522034912</v>
      </c>
      <c r="L92">
        <v>319.69275295778829</v>
      </c>
      <c r="M92">
        <v>27.927427150768025</v>
      </c>
      <c r="N92">
        <v>35.974916948452282</v>
      </c>
      <c r="O92">
        <v>0</v>
      </c>
      <c r="P92">
        <v>31.40379066490949</v>
      </c>
      <c r="Q92">
        <v>0</v>
      </c>
      <c r="R92">
        <v>12.065269327519966</v>
      </c>
      <c r="S92">
        <v>8.0325951192599181</v>
      </c>
      <c r="T92">
        <v>0</v>
      </c>
      <c r="U92">
        <v>21.519363277866656</v>
      </c>
      <c r="V92">
        <v>3.601167176211407</v>
      </c>
      <c r="W92">
        <v>10.301944331839548</v>
      </c>
      <c r="X92">
        <v>44.232882808463629</v>
      </c>
      <c r="Y92">
        <v>0</v>
      </c>
      <c r="Z92">
        <v>2.0214079281987059</v>
      </c>
      <c r="AA92">
        <v>0</v>
      </c>
      <c r="AB92">
        <v>4.0812348638071381</v>
      </c>
      <c r="AC92">
        <v>0</v>
      </c>
      <c r="AD92">
        <v>0</v>
      </c>
      <c r="AE92">
        <v>5.0055686804424955</v>
      </c>
      <c r="AF92">
        <v>1.9025772239615943</v>
      </c>
      <c r="AG92">
        <v>12.946291403882277</v>
      </c>
      <c r="AH92">
        <v>0</v>
      </c>
      <c r="AI92">
        <v>0</v>
      </c>
      <c r="AJ92">
        <v>0</v>
      </c>
      <c r="AK92">
        <v>7.9219086086412016</v>
      </c>
      <c r="AL92">
        <v>0</v>
      </c>
      <c r="AM92">
        <v>4.9279920418492997</v>
      </c>
      <c r="AN92">
        <v>0.83340378991859743</v>
      </c>
      <c r="AO92">
        <v>0</v>
      </c>
      <c r="AP92">
        <v>1.7384513663118346</v>
      </c>
      <c r="AQ92">
        <v>0</v>
      </c>
      <c r="AR92">
        <v>13.620398487163429</v>
      </c>
      <c r="AS92">
        <v>9.8382034994781886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24.619889292613561</v>
      </c>
      <c r="BB92">
        <f t="shared" si="1"/>
        <v>564.37267751632373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319.68969833219586</v>
      </c>
      <c r="M93">
        <v>27.927427150768025</v>
      </c>
      <c r="N93">
        <v>35.974916948452282</v>
      </c>
      <c r="O93">
        <v>0</v>
      </c>
      <c r="P93">
        <v>31.40379066490949</v>
      </c>
      <c r="Q93">
        <v>0</v>
      </c>
      <c r="R93">
        <v>12.065269327519966</v>
      </c>
      <c r="S93">
        <v>2.3299622312886847</v>
      </c>
      <c r="T93">
        <v>0</v>
      </c>
      <c r="U93">
        <v>21.519363277866656</v>
      </c>
      <c r="V93">
        <v>3.601167176211407</v>
      </c>
      <c r="W93">
        <v>10.739582220280267</v>
      </c>
      <c r="X93">
        <v>44.232882808463629</v>
      </c>
      <c r="Y93">
        <v>0</v>
      </c>
      <c r="Z93">
        <v>2.0214079281987059</v>
      </c>
      <c r="AA93">
        <v>0</v>
      </c>
      <c r="AB93">
        <v>4.0812348638071381</v>
      </c>
      <c r="AC93">
        <v>0</v>
      </c>
      <c r="AD93">
        <v>0</v>
      </c>
      <c r="AE93">
        <v>5.0055686804424955</v>
      </c>
      <c r="AF93">
        <v>1.9025772239615943</v>
      </c>
      <c r="AG93">
        <v>12.946291403882277</v>
      </c>
      <c r="AH93">
        <v>0</v>
      </c>
      <c r="AI93">
        <v>0</v>
      </c>
      <c r="AJ93">
        <v>0</v>
      </c>
      <c r="AK93">
        <v>7.9219086086412016</v>
      </c>
      <c r="AL93">
        <v>0</v>
      </c>
      <c r="AM93">
        <v>4.9279920418492997</v>
      </c>
      <c r="AN93">
        <v>0.83340378991859743</v>
      </c>
      <c r="AO93">
        <v>0</v>
      </c>
      <c r="AP93">
        <v>1.7384513663118346</v>
      </c>
      <c r="AQ93">
        <v>0</v>
      </c>
      <c r="AR93">
        <v>12.258358574410352</v>
      </c>
      <c r="AS93">
        <v>9.8382034994781886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23.949705349368223</v>
      </c>
      <c r="BB93">
        <f t="shared" si="1"/>
        <v>549.00975276948941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319.68969833219586</v>
      </c>
      <c r="M94">
        <v>27.927427150768025</v>
      </c>
      <c r="N94">
        <v>35.974916948452282</v>
      </c>
      <c r="O94">
        <v>0</v>
      </c>
      <c r="P94">
        <v>31.40379066490949</v>
      </c>
      <c r="Q94">
        <v>0</v>
      </c>
      <c r="R94">
        <v>12.065269327519966</v>
      </c>
      <c r="S94">
        <v>2.0130911465453125</v>
      </c>
      <c r="T94">
        <v>0</v>
      </c>
      <c r="U94">
        <v>21.519363277866656</v>
      </c>
      <c r="V94">
        <v>3.601167176211407</v>
      </c>
      <c r="W94">
        <v>2.0134693058191564</v>
      </c>
      <c r="X94">
        <v>30.159990093563408</v>
      </c>
      <c r="Y94">
        <v>0</v>
      </c>
      <c r="Z94">
        <v>2.0214079281987059</v>
      </c>
      <c r="AA94">
        <v>0</v>
      </c>
      <c r="AB94">
        <v>0</v>
      </c>
      <c r="AC94">
        <v>0</v>
      </c>
      <c r="AD94">
        <v>0</v>
      </c>
      <c r="AE94">
        <v>5.0055686804424955</v>
      </c>
      <c r="AF94">
        <v>1.9025772239615943</v>
      </c>
      <c r="AG94">
        <v>12.946291403882277</v>
      </c>
      <c r="AH94">
        <v>0</v>
      </c>
      <c r="AI94">
        <v>0</v>
      </c>
      <c r="AJ94">
        <v>0</v>
      </c>
      <c r="AK94">
        <v>7.9219086086412016</v>
      </c>
      <c r="AL94">
        <v>0</v>
      </c>
      <c r="AM94">
        <v>4.9279920418492997</v>
      </c>
      <c r="AN94">
        <v>0.83340378991859743</v>
      </c>
      <c r="AO94">
        <v>0</v>
      </c>
      <c r="AP94">
        <v>1.7384513663118346</v>
      </c>
      <c r="AQ94">
        <v>0</v>
      </c>
      <c r="AR94">
        <v>12.258358574410352</v>
      </c>
      <c r="AS94">
        <v>9.8382034994781886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22.812866085411507</v>
      </c>
      <c r="BB94">
        <f t="shared" si="1"/>
        <v>522.94948045553451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319.69034935693588</v>
      </c>
      <c r="M95">
        <v>27.927427150768025</v>
      </c>
      <c r="N95">
        <v>35.974916948452282</v>
      </c>
      <c r="O95">
        <v>0</v>
      </c>
      <c r="P95">
        <v>31.40379066490949</v>
      </c>
      <c r="Q95">
        <v>0</v>
      </c>
      <c r="R95">
        <v>3.2872896328582968</v>
      </c>
      <c r="S95">
        <v>2.0130911465453125</v>
      </c>
      <c r="T95">
        <v>0</v>
      </c>
      <c r="U95">
        <v>21.519363277866656</v>
      </c>
      <c r="V95">
        <v>3.601167176211407</v>
      </c>
      <c r="W95">
        <v>2.0134693058191564</v>
      </c>
      <c r="X95">
        <v>15.080015239433978</v>
      </c>
      <c r="Y95">
        <v>0</v>
      </c>
      <c r="Z95">
        <v>2.0214079281987059</v>
      </c>
      <c r="AA95">
        <v>0</v>
      </c>
      <c r="AB95">
        <v>0</v>
      </c>
      <c r="AC95">
        <v>0</v>
      </c>
      <c r="AD95">
        <v>0</v>
      </c>
      <c r="AE95">
        <v>5.0055686804424955</v>
      </c>
      <c r="AF95">
        <v>1.9025772239615943</v>
      </c>
      <c r="AG95">
        <v>12.946291403882277</v>
      </c>
      <c r="AH95">
        <v>0</v>
      </c>
      <c r="AI95">
        <v>0</v>
      </c>
      <c r="AJ95">
        <v>0</v>
      </c>
      <c r="AK95">
        <v>7.9219086086412016</v>
      </c>
      <c r="AL95">
        <v>0</v>
      </c>
      <c r="AM95">
        <v>4.9279920418492997</v>
      </c>
      <c r="AN95">
        <v>0.83340378991859743</v>
      </c>
      <c r="AO95">
        <v>0</v>
      </c>
      <c r="AP95">
        <v>0.39510249592986846</v>
      </c>
      <c r="AQ95">
        <v>0</v>
      </c>
      <c r="AR95">
        <v>13.960908385305782</v>
      </c>
      <c r="AS95">
        <v>9.8382034994781886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21.830645397419648</v>
      </c>
      <c r="BB95">
        <f t="shared" si="1"/>
        <v>500.43359855998881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319.69034935693588</v>
      </c>
      <c r="M96">
        <v>27.927427150768025</v>
      </c>
      <c r="N96">
        <v>35.974916948452282</v>
      </c>
      <c r="O96">
        <v>0</v>
      </c>
      <c r="P96">
        <v>31.40379066490949</v>
      </c>
      <c r="Q96">
        <v>0</v>
      </c>
      <c r="R96">
        <v>2.0135603866624918</v>
      </c>
      <c r="S96">
        <v>2.0130911465453125</v>
      </c>
      <c r="T96">
        <v>0</v>
      </c>
      <c r="U96">
        <v>21.519363277866656</v>
      </c>
      <c r="V96">
        <v>0</v>
      </c>
      <c r="W96">
        <v>2.0134693058191564</v>
      </c>
      <c r="X96">
        <v>15.080015239433978</v>
      </c>
      <c r="Y96">
        <v>0</v>
      </c>
      <c r="Z96">
        <v>2.0214079281987059</v>
      </c>
      <c r="AA96">
        <v>0</v>
      </c>
      <c r="AB96">
        <v>0</v>
      </c>
      <c r="AC96">
        <v>0</v>
      </c>
      <c r="AD96">
        <v>0</v>
      </c>
      <c r="AE96">
        <v>5.0055686804424955</v>
      </c>
      <c r="AF96">
        <v>1.9025772239615943</v>
      </c>
      <c r="AG96">
        <v>12.946291403882277</v>
      </c>
      <c r="AH96">
        <v>0</v>
      </c>
      <c r="AI96">
        <v>0</v>
      </c>
      <c r="AJ96">
        <v>0</v>
      </c>
      <c r="AK96">
        <v>7.9219086086412016</v>
      </c>
      <c r="AL96">
        <v>0</v>
      </c>
      <c r="AM96">
        <v>4.9279920418492997</v>
      </c>
      <c r="AN96">
        <v>0.83340378991859743</v>
      </c>
      <c r="AO96">
        <v>0</v>
      </c>
      <c r="AP96">
        <v>0.39510249592986846</v>
      </c>
      <c r="AQ96">
        <v>0</v>
      </c>
      <c r="AR96">
        <v>13.960908385305782</v>
      </c>
      <c r="AS96">
        <v>9.8382034994781886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21.62687472696302</v>
      </c>
      <c r="BB96">
        <f t="shared" si="1"/>
        <v>495.7624728080383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319.69034935693588</v>
      </c>
      <c r="M97">
        <v>27.927427150768025</v>
      </c>
      <c r="N97">
        <v>35.974916948452282</v>
      </c>
      <c r="O97">
        <v>0</v>
      </c>
      <c r="P97">
        <v>31.40379066490949</v>
      </c>
      <c r="Q97">
        <v>0</v>
      </c>
      <c r="R97">
        <v>2.0135603866624918</v>
      </c>
      <c r="S97">
        <v>2.0130911465453125</v>
      </c>
      <c r="T97">
        <v>0</v>
      </c>
      <c r="U97">
        <v>21.519363277866656</v>
      </c>
      <c r="V97">
        <v>0</v>
      </c>
      <c r="W97">
        <v>2.0134693058191564</v>
      </c>
      <c r="X97">
        <v>15.080015239433978</v>
      </c>
      <c r="Y97">
        <v>0</v>
      </c>
      <c r="Z97">
        <v>2.0214079281987059</v>
      </c>
      <c r="AA97">
        <v>0</v>
      </c>
      <c r="AB97">
        <v>0</v>
      </c>
      <c r="AC97">
        <v>0</v>
      </c>
      <c r="AD97">
        <v>0</v>
      </c>
      <c r="AE97">
        <v>5.0055686804424955</v>
      </c>
      <c r="AF97">
        <v>1.9025772239615943</v>
      </c>
      <c r="AG97">
        <v>12.946291403882277</v>
      </c>
      <c r="AH97">
        <v>0</v>
      </c>
      <c r="AI97">
        <v>0</v>
      </c>
      <c r="AJ97">
        <v>0</v>
      </c>
      <c r="AK97">
        <v>7.9219086086412016</v>
      </c>
      <c r="AL97">
        <v>0</v>
      </c>
      <c r="AM97">
        <v>4.9279920418492997</v>
      </c>
      <c r="AN97">
        <v>0.83340378991859743</v>
      </c>
      <c r="AO97">
        <v>0</v>
      </c>
      <c r="AP97">
        <v>0.39510249592986846</v>
      </c>
      <c r="AQ97">
        <v>0</v>
      </c>
      <c r="AR97">
        <v>13.960908385305782</v>
      </c>
      <c r="AS97">
        <v>9.8382034994781886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21.62687472696302</v>
      </c>
      <c r="BB97">
        <f t="shared" si="1"/>
        <v>495.7624728080383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320.55476271360794</v>
      </c>
      <c r="M98">
        <v>27.927427150768025</v>
      </c>
      <c r="N98">
        <v>35.974916948452282</v>
      </c>
      <c r="O98">
        <v>0</v>
      </c>
      <c r="P98">
        <v>31.40379066490949</v>
      </c>
      <c r="Q98">
        <v>0</v>
      </c>
      <c r="R98">
        <v>2.0135603866624918</v>
      </c>
      <c r="S98">
        <v>2.0130911465453125</v>
      </c>
      <c r="T98">
        <v>0</v>
      </c>
      <c r="U98">
        <v>21.519363277866656</v>
      </c>
      <c r="V98">
        <v>0</v>
      </c>
      <c r="W98">
        <v>2.0134693058191564</v>
      </c>
      <c r="X98">
        <v>15.080015239433978</v>
      </c>
      <c r="Y98">
        <v>0</v>
      </c>
      <c r="Z98">
        <v>2.0017297595491543</v>
      </c>
      <c r="AA98">
        <v>0</v>
      </c>
      <c r="AB98">
        <v>0</v>
      </c>
      <c r="AC98">
        <v>0</v>
      </c>
      <c r="AD98">
        <v>0</v>
      </c>
      <c r="AE98">
        <v>5.0055686804424955</v>
      </c>
      <c r="AF98">
        <v>1.9025772239615943</v>
      </c>
      <c r="AG98">
        <v>12.946291403882277</v>
      </c>
      <c r="AH98">
        <v>0</v>
      </c>
      <c r="AI98">
        <v>0</v>
      </c>
      <c r="AJ98">
        <v>0</v>
      </c>
      <c r="AK98">
        <v>7.9219086086412016</v>
      </c>
      <c r="AL98">
        <v>0</v>
      </c>
      <c r="AM98">
        <v>4.9279920418492997</v>
      </c>
      <c r="AN98">
        <v>0.83340378991859743</v>
      </c>
      <c r="AO98">
        <v>0</v>
      </c>
      <c r="AP98">
        <v>0.39510249592986846</v>
      </c>
      <c r="AQ98">
        <v>0</v>
      </c>
      <c r="AR98">
        <v>13.960908385305782</v>
      </c>
      <c r="AS98">
        <v>9.8382034994781886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21.662184657822369</v>
      </c>
      <c r="BB98">
        <f t="shared" si="1"/>
        <v>496.57189806520142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0.13969486058987743</v>
      </c>
      <c r="L99">
        <f t="shared" si="2"/>
        <v>8.782893783983976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0.7536909759578293</v>
      </c>
      <c r="Q99">
        <f t="shared" si="2"/>
        <v>0</v>
      </c>
      <c r="R99">
        <f t="shared" si="2"/>
        <v>0.19653284042615982</v>
      </c>
      <c r="S99">
        <f t="shared" si="2"/>
        <v>0.11761717826253018</v>
      </c>
      <c r="T99">
        <f t="shared" si="2"/>
        <v>0</v>
      </c>
      <c r="U99">
        <f t="shared" si="2"/>
        <v>0.51646471866879973</v>
      </c>
      <c r="V99">
        <f t="shared" si="2"/>
        <v>5.3822731449361394E-2</v>
      </c>
      <c r="W99">
        <f t="shared" si="2"/>
        <v>0.16779200133943009</v>
      </c>
      <c r="X99">
        <f t="shared" si="2"/>
        <v>0.763967050723661</v>
      </c>
      <c r="Y99">
        <f t="shared" si="2"/>
        <v>0</v>
      </c>
      <c r="Z99">
        <f t="shared" si="2"/>
        <v>6.164666308818615E-2</v>
      </c>
      <c r="AA99">
        <f t="shared" si="2"/>
        <v>2.7083033190983079E-2</v>
      </c>
      <c r="AB99">
        <f t="shared" si="2"/>
        <v>7.3430991822557912E-2</v>
      </c>
      <c r="AC99">
        <f t="shared" si="2"/>
        <v>4.8389641698601514E-2</v>
      </c>
      <c r="AD99">
        <f t="shared" si="2"/>
        <v>3.3138732701941141E-2</v>
      </c>
      <c r="AE99">
        <f t="shared" si="2"/>
        <v>0.14083227437106019</v>
      </c>
      <c r="AF99">
        <f t="shared" si="2"/>
        <v>7.2389985776560264E-2</v>
      </c>
      <c r="AG99">
        <f t="shared" si="2"/>
        <v>0.31071099369317429</v>
      </c>
      <c r="AH99">
        <f t="shared" si="2"/>
        <v>0.19484196843782617</v>
      </c>
      <c r="AI99">
        <f t="shared" si="2"/>
        <v>8.3460623342725936E-3</v>
      </c>
      <c r="AJ99">
        <f t="shared" si="2"/>
        <v>0</v>
      </c>
      <c r="AK99">
        <f t="shared" si="2"/>
        <v>0.19012580660738859</v>
      </c>
      <c r="AL99">
        <f t="shared" si="2"/>
        <v>0</v>
      </c>
      <c r="AM99">
        <f t="shared" si="2"/>
        <v>0.118271809004383</v>
      </c>
      <c r="AN99">
        <f t="shared" si="2"/>
        <v>2.0001690958046325E-2</v>
      </c>
      <c r="AO99">
        <f t="shared" si="2"/>
        <v>0</v>
      </c>
      <c r="AP99">
        <f t="shared" si="2"/>
        <v>1.0470218863702769E-2</v>
      </c>
      <c r="AQ99">
        <f t="shared" si="2"/>
        <v>0.13363566731893139</v>
      </c>
      <c r="AR99">
        <f t="shared" si="2"/>
        <v>0.34961860523627614</v>
      </c>
      <c r="AS99">
        <f t="shared" si="2"/>
        <v>0.23697324501064451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0.62934246321771214</v>
      </c>
      <c r="BB99">
        <f t="shared" si="1"/>
        <v>14.426697326679736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2.1497849330839118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1.1267591801012908</v>
      </c>
      <c r="S3">
        <v>0.58404772668265192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0.3806770043832185</v>
      </c>
      <c r="AF3">
        <v>0.17506960686704234</v>
      </c>
      <c r="AG3">
        <v>1.1844294749530369</v>
      </c>
      <c r="AH3">
        <v>0</v>
      </c>
      <c r="AI3">
        <v>0</v>
      </c>
      <c r="AJ3">
        <v>0</v>
      </c>
      <c r="AK3">
        <v>0.61059756042579838</v>
      </c>
      <c r="AL3">
        <v>0</v>
      </c>
      <c r="AM3">
        <v>0.37300906752243784</v>
      </c>
      <c r="AN3">
        <v>1.3293141828428301E-2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65.296832602796911</v>
      </c>
      <c r="BA3">
        <v>3.4745677802402044</v>
      </c>
      <c r="BB3">
        <f>SUM(B3:AZ3)-BA3</f>
        <v>79.649063325984798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2.1497849330839118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1.1267591801012908</v>
      </c>
      <c r="S4">
        <v>0.58404772668265192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0.3806770043832185</v>
      </c>
      <c r="AF4">
        <v>0.17506960686704234</v>
      </c>
      <c r="AG4">
        <v>1.1844294749530369</v>
      </c>
      <c r="AH4">
        <v>0</v>
      </c>
      <c r="AI4">
        <v>0</v>
      </c>
      <c r="AJ4">
        <v>0</v>
      </c>
      <c r="AK4">
        <v>0.61059756042579838</v>
      </c>
      <c r="AL4">
        <v>0</v>
      </c>
      <c r="AM4">
        <v>0.37300906752243784</v>
      </c>
      <c r="AN4">
        <v>1.3293141828428301E-2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65.296832602796911</v>
      </c>
      <c r="BA4">
        <v>3.4745677802402044</v>
      </c>
      <c r="BB4">
        <f t="shared" ref="BB4:BB67" si="0">SUM(B4:AZ4)-BA4</f>
        <v>79.649063325984798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2.1707324689654812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1.1267591801012908</v>
      </c>
      <c r="S5">
        <v>0.58404772668265192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0.3806770043832185</v>
      </c>
      <c r="AF5">
        <v>0.13236972030891253</v>
      </c>
      <c r="AG5">
        <v>1.1844294749530369</v>
      </c>
      <c r="AH5">
        <v>0</v>
      </c>
      <c r="AI5">
        <v>0</v>
      </c>
      <c r="AJ5">
        <v>0</v>
      </c>
      <c r="AK5">
        <v>0.61059756042579838</v>
      </c>
      <c r="AL5">
        <v>0</v>
      </c>
      <c r="AM5">
        <v>0.37300906752243784</v>
      </c>
      <c r="AN5">
        <v>1.3293141828428301E-2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65.296832602796911</v>
      </c>
      <c r="BA5">
        <v>3.4736585319819242</v>
      </c>
      <c r="BB5">
        <f t="shared" si="0"/>
        <v>79.628220223566515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2.1707324689654812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1.1267591801012908</v>
      </c>
      <c r="S6">
        <v>0.58404772668265192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0.3806770043832185</v>
      </c>
      <c r="AF6">
        <v>0.13236972030891253</v>
      </c>
      <c r="AG6">
        <v>1.1844294749530369</v>
      </c>
      <c r="AH6">
        <v>0</v>
      </c>
      <c r="AI6">
        <v>0</v>
      </c>
      <c r="AJ6">
        <v>0</v>
      </c>
      <c r="AK6">
        <v>0.61059756042579838</v>
      </c>
      <c r="AL6">
        <v>0</v>
      </c>
      <c r="AM6">
        <v>0.37300906752243784</v>
      </c>
      <c r="AN6">
        <v>1.3293141828428301E-2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65.296832602796911</v>
      </c>
      <c r="BA6">
        <v>3.4736585319819242</v>
      </c>
      <c r="BB6">
        <f t="shared" si="0"/>
        <v>79.628220223566515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2.1394551669503215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1.1267591801012908</v>
      </c>
      <c r="S7">
        <v>0.58404772668265192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0.3806770043832185</v>
      </c>
      <c r="AF7">
        <v>0.13236972030891253</v>
      </c>
      <c r="AG7">
        <v>1.1844294749530369</v>
      </c>
      <c r="AH7">
        <v>0</v>
      </c>
      <c r="AI7">
        <v>0</v>
      </c>
      <c r="AJ7">
        <v>0</v>
      </c>
      <c r="AK7">
        <v>0.61059756042579838</v>
      </c>
      <c r="AL7">
        <v>0</v>
      </c>
      <c r="AM7">
        <v>0.37300906752243784</v>
      </c>
      <c r="AN7">
        <v>1.3293141828428301E-2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65.296832602796911</v>
      </c>
      <c r="BA7">
        <v>3.4723511407576906</v>
      </c>
      <c r="BB7">
        <f t="shared" si="0"/>
        <v>79.59825031277559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2.1394551669503215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1.1267591801012908</v>
      </c>
      <c r="S8">
        <v>0.58404772668265192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0.3806770043832185</v>
      </c>
      <c r="AF8">
        <v>0.13236972030891253</v>
      </c>
      <c r="AG8">
        <v>1.1844294749530369</v>
      </c>
      <c r="AH8">
        <v>0</v>
      </c>
      <c r="AI8">
        <v>0</v>
      </c>
      <c r="AJ8">
        <v>0</v>
      </c>
      <c r="AK8">
        <v>0.61059756042579838</v>
      </c>
      <c r="AL8">
        <v>0</v>
      </c>
      <c r="AM8">
        <v>0.37300906752243784</v>
      </c>
      <c r="AN8">
        <v>1.3293141828428301E-2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65.296832602796911</v>
      </c>
      <c r="BA8">
        <v>3.4723511407576906</v>
      </c>
      <c r="BB8">
        <f t="shared" si="0"/>
        <v>79.59825031277559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2.1394551669503215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1.1267591801012908</v>
      </c>
      <c r="S9">
        <v>0.58404772668265192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0.3806770043832185</v>
      </c>
      <c r="AF9">
        <v>0.13236972030891253</v>
      </c>
      <c r="AG9">
        <v>1.1844294749530369</v>
      </c>
      <c r="AH9">
        <v>0</v>
      </c>
      <c r="AI9">
        <v>0</v>
      </c>
      <c r="AJ9">
        <v>0</v>
      </c>
      <c r="AK9">
        <v>0.61059756042579838</v>
      </c>
      <c r="AL9">
        <v>0</v>
      </c>
      <c r="AM9">
        <v>0.37300906752243784</v>
      </c>
      <c r="AN9">
        <v>1.3293141828428301E-2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65.296832602796911</v>
      </c>
      <c r="BA9">
        <v>3.4723511407576906</v>
      </c>
      <c r="BB9">
        <f t="shared" si="0"/>
        <v>79.59825031277559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2.1394551669503215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1.1267591801012908</v>
      </c>
      <c r="S10">
        <v>0.58404772668265192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0.3806770043832185</v>
      </c>
      <c r="AF10">
        <v>0.13236972030891253</v>
      </c>
      <c r="AG10">
        <v>1.1844294749530369</v>
      </c>
      <c r="AH10">
        <v>0</v>
      </c>
      <c r="AI10">
        <v>0</v>
      </c>
      <c r="AJ10">
        <v>0</v>
      </c>
      <c r="AK10">
        <v>0.61059756042579838</v>
      </c>
      <c r="AL10">
        <v>0</v>
      </c>
      <c r="AM10">
        <v>0.37300906752243784</v>
      </c>
      <c r="AN10">
        <v>1.3293141828428301E-2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65.296832602796911</v>
      </c>
      <c r="BA10">
        <v>3.4723511407576906</v>
      </c>
      <c r="BB10">
        <f t="shared" si="0"/>
        <v>79.59825031277559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2.1394551669503215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1.1267591801012908</v>
      </c>
      <c r="S11">
        <v>0.58404772668265192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0.3806770043832185</v>
      </c>
      <c r="AF11">
        <v>0.13236972030891253</v>
      </c>
      <c r="AG11">
        <v>1.1844294749530369</v>
      </c>
      <c r="AH11">
        <v>0</v>
      </c>
      <c r="AI11">
        <v>0</v>
      </c>
      <c r="AJ11">
        <v>0</v>
      </c>
      <c r="AK11">
        <v>0.61059756042579838</v>
      </c>
      <c r="AL11">
        <v>0</v>
      </c>
      <c r="AM11">
        <v>0.37300906752243784</v>
      </c>
      <c r="AN11">
        <v>1.3293141828428301E-2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65.108980379878929</v>
      </c>
      <c r="BA11">
        <v>3.4644989178397152</v>
      </c>
      <c r="BB11">
        <f t="shared" si="0"/>
        <v>79.418250312775584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2.1394551669503215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1.1267591801012908</v>
      </c>
      <c r="S12">
        <v>0.58404772668265192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0.3806770043832185</v>
      </c>
      <c r="AF12">
        <v>0.13236972030891253</v>
      </c>
      <c r="AG12">
        <v>1.1844294749530369</v>
      </c>
      <c r="AH12">
        <v>0</v>
      </c>
      <c r="AI12">
        <v>0</v>
      </c>
      <c r="AJ12">
        <v>0</v>
      </c>
      <c r="AK12">
        <v>0.61059756042579838</v>
      </c>
      <c r="AL12">
        <v>0</v>
      </c>
      <c r="AM12">
        <v>0.37300906752243784</v>
      </c>
      <c r="AN12">
        <v>1.3293141828428301E-2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65.108980379878929</v>
      </c>
      <c r="BA12">
        <v>3.4644989178397152</v>
      </c>
      <c r="BB12">
        <f t="shared" si="0"/>
        <v>79.418250312775584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2.1394551669503215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1.1267591801012908</v>
      </c>
      <c r="S13">
        <v>0.58404772668265192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0.3806770043832185</v>
      </c>
      <c r="AF13">
        <v>0.13236972030891253</v>
      </c>
      <c r="AG13">
        <v>1.1844294749530369</v>
      </c>
      <c r="AH13">
        <v>0</v>
      </c>
      <c r="AI13">
        <v>0</v>
      </c>
      <c r="AJ13">
        <v>0</v>
      </c>
      <c r="AK13">
        <v>0.61059756042579838</v>
      </c>
      <c r="AL13">
        <v>0</v>
      </c>
      <c r="AM13">
        <v>0.37300906752243784</v>
      </c>
      <c r="AN13">
        <v>1.3293141828428301E-2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65.24852953454392</v>
      </c>
      <c r="BA13">
        <v>3.4703320725047133</v>
      </c>
      <c r="BB13">
        <f t="shared" si="0"/>
        <v>79.551966312775576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2.1394551669503215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1.1267591801012908</v>
      </c>
      <c r="S14">
        <v>0.58404772668265192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0.3806770043832185</v>
      </c>
      <c r="AF14">
        <v>0.13236972030891253</v>
      </c>
      <c r="AG14">
        <v>1.1844294749530369</v>
      </c>
      <c r="AH14">
        <v>0</v>
      </c>
      <c r="AI14">
        <v>0</v>
      </c>
      <c r="AJ14">
        <v>0</v>
      </c>
      <c r="AK14">
        <v>0.61059756042579838</v>
      </c>
      <c r="AL14">
        <v>0</v>
      </c>
      <c r="AM14">
        <v>0.37300906752243784</v>
      </c>
      <c r="AN14">
        <v>1.3293141828428301E-2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65.527626800250459</v>
      </c>
      <c r="BA14">
        <v>3.4819983382112509</v>
      </c>
      <c r="BB14">
        <f t="shared" si="0"/>
        <v>79.819397312775578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1.4193430143938823</v>
      </c>
      <c r="L15">
        <v>2.1394551669503215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</v>
      </c>
      <c r="R15">
        <v>1.1267591801012908</v>
      </c>
      <c r="S15">
        <v>0.58404772668265192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0.3806770043832185</v>
      </c>
      <c r="AF15">
        <v>0.13236972030891253</v>
      </c>
      <c r="AG15">
        <v>1.1844294749530369</v>
      </c>
      <c r="AH15">
        <v>0</v>
      </c>
      <c r="AI15">
        <v>0</v>
      </c>
      <c r="AJ15">
        <v>0</v>
      </c>
      <c r="AK15">
        <v>0.61059756042579838</v>
      </c>
      <c r="AL15">
        <v>0</v>
      </c>
      <c r="AM15">
        <v>0.37300906752243784</v>
      </c>
      <c r="AN15">
        <v>1.3293141828428301E-2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65.838023377165499</v>
      </c>
      <c r="BA15">
        <v>3.5543014531279571</v>
      </c>
      <c r="BB15">
        <f t="shared" si="0"/>
        <v>81.476833789167799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1.4193839812922571</v>
      </c>
      <c r="L16">
        <v>2.1394551669503215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</v>
      </c>
      <c r="R16">
        <v>1.1267591801012908</v>
      </c>
      <c r="S16">
        <v>0.58404772668265192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0.3806770043832185</v>
      </c>
      <c r="AF16">
        <v>0.13236972030891253</v>
      </c>
      <c r="AG16">
        <v>1.1844294749530369</v>
      </c>
      <c r="AH16">
        <v>0</v>
      </c>
      <c r="AI16">
        <v>0</v>
      </c>
      <c r="AJ16">
        <v>0</v>
      </c>
      <c r="AK16">
        <v>0.61059756042579838</v>
      </c>
      <c r="AL16">
        <v>0</v>
      </c>
      <c r="AM16">
        <v>0.37300906752243784</v>
      </c>
      <c r="AN16">
        <v>1.3293141828428301E-2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65.838023377165499</v>
      </c>
      <c r="BA16">
        <v>3.5543031655443089</v>
      </c>
      <c r="BB16">
        <f t="shared" si="0"/>
        <v>81.476873043649832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1.4297600038234768</v>
      </c>
      <c r="L17">
        <v>2.1394551669503215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</v>
      </c>
      <c r="R17">
        <v>1.1267591801012908</v>
      </c>
      <c r="S17">
        <v>0.58404772668265192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0.3806770043832185</v>
      </c>
      <c r="AF17">
        <v>0.13236972030891253</v>
      </c>
      <c r="AG17">
        <v>1.1844294749530369</v>
      </c>
      <c r="AH17">
        <v>0</v>
      </c>
      <c r="AI17">
        <v>0</v>
      </c>
      <c r="AJ17">
        <v>0</v>
      </c>
      <c r="AK17">
        <v>0.61059756042579838</v>
      </c>
      <c r="AL17">
        <v>0</v>
      </c>
      <c r="AM17">
        <v>0.37300906752243784</v>
      </c>
      <c r="AN17">
        <v>1.3293141828428301E-2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65.838023377165499</v>
      </c>
      <c r="BA17">
        <v>3.5547368832861137</v>
      </c>
      <c r="BB17">
        <f t="shared" si="0"/>
        <v>81.486815348439237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1.419301286214939</v>
      </c>
      <c r="L18">
        <v>2.1394551669503215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</v>
      </c>
      <c r="R18">
        <v>1.1267591801012908</v>
      </c>
      <c r="S18">
        <v>0.58404772668265192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0.3806770043832185</v>
      </c>
      <c r="AF18">
        <v>0.13236972030891253</v>
      </c>
      <c r="AG18">
        <v>1.1844294749530369</v>
      </c>
      <c r="AH18">
        <v>0</v>
      </c>
      <c r="AI18">
        <v>0</v>
      </c>
      <c r="AJ18">
        <v>0</v>
      </c>
      <c r="AK18">
        <v>0.61059756042579838</v>
      </c>
      <c r="AL18">
        <v>0</v>
      </c>
      <c r="AM18">
        <v>0.37300906752243784</v>
      </c>
      <c r="AN18">
        <v>1.3293141828428301E-2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65.838023377165499</v>
      </c>
      <c r="BA18">
        <v>3.5542997088900772</v>
      </c>
      <c r="BB18">
        <f t="shared" si="0"/>
        <v>81.476793805226748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0.90794468330183165</v>
      </c>
      <c r="L19">
        <v>2.1394551669503215</v>
      </c>
      <c r="M19">
        <v>2.3690306290076011</v>
      </c>
      <c r="N19">
        <v>2.5152175760304614</v>
      </c>
      <c r="O19">
        <v>2.7964316799535736</v>
      </c>
      <c r="P19">
        <v>3.5484509225886431</v>
      </c>
      <c r="Q19">
        <v>0</v>
      </c>
      <c r="R19">
        <v>1.1273238470542162</v>
      </c>
      <c r="S19">
        <v>0.58418998482805973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0.3806770043832185</v>
      </c>
      <c r="AF19">
        <v>0.13236972030891253</v>
      </c>
      <c r="AG19">
        <v>1.1844294749530369</v>
      </c>
      <c r="AH19">
        <v>0</v>
      </c>
      <c r="AI19">
        <v>0</v>
      </c>
      <c r="AJ19">
        <v>0</v>
      </c>
      <c r="AK19">
        <v>0.61059756042579838</v>
      </c>
      <c r="AL19">
        <v>0</v>
      </c>
      <c r="AM19">
        <v>0.37300906752243784</v>
      </c>
      <c r="AN19">
        <v>1.3293141828428301E-2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65.838023377165499</v>
      </c>
      <c r="BA19">
        <v>3.5329545523574195</v>
      </c>
      <c r="BB19">
        <f t="shared" si="0"/>
        <v>80.987489283944612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2.1394551669503215</v>
      </c>
      <c r="M20">
        <v>2.3690306290076011</v>
      </c>
      <c r="N20">
        <v>2.5152175760304614</v>
      </c>
      <c r="O20">
        <v>2.7964316799535736</v>
      </c>
      <c r="P20">
        <v>3.5484509225886431</v>
      </c>
      <c r="Q20">
        <v>0</v>
      </c>
      <c r="R20">
        <v>1.1273238470542162</v>
      </c>
      <c r="S20">
        <v>0.58418998482805973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0.3806770043832185</v>
      </c>
      <c r="AF20">
        <v>0.13236972030891253</v>
      </c>
      <c r="AG20">
        <v>1.1844294749530369</v>
      </c>
      <c r="AH20">
        <v>0</v>
      </c>
      <c r="AI20">
        <v>0</v>
      </c>
      <c r="AJ20">
        <v>0</v>
      </c>
      <c r="AK20">
        <v>0.61059756042579838</v>
      </c>
      <c r="AL20">
        <v>0</v>
      </c>
      <c r="AM20">
        <v>0.37300906752243784</v>
      </c>
      <c r="AN20">
        <v>1.3293141828428301E-2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65.838023377165499</v>
      </c>
      <c r="BA20">
        <v>3.4950024645954034</v>
      </c>
      <c r="BB20">
        <f t="shared" si="0"/>
        <v>80.117496688404799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2.1394551669503215</v>
      </c>
      <c r="M21">
        <v>2.3690306290076011</v>
      </c>
      <c r="N21">
        <v>2.5152175760304614</v>
      </c>
      <c r="O21">
        <v>2.7964316799535736</v>
      </c>
      <c r="P21">
        <v>3.5484509225886431</v>
      </c>
      <c r="Q21">
        <v>0</v>
      </c>
      <c r="R21">
        <v>1.1273238470542162</v>
      </c>
      <c r="S21">
        <v>0.58418998482805973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0.3806770043832185</v>
      </c>
      <c r="AF21">
        <v>0.17506960686704234</v>
      </c>
      <c r="AG21">
        <v>1.1844294749530369</v>
      </c>
      <c r="AH21">
        <v>0</v>
      </c>
      <c r="AI21">
        <v>0</v>
      </c>
      <c r="AJ21">
        <v>0</v>
      </c>
      <c r="AK21">
        <v>0.61059756042579838</v>
      </c>
      <c r="AL21">
        <v>0</v>
      </c>
      <c r="AM21">
        <v>0.37300906752243784</v>
      </c>
      <c r="AN21">
        <v>1.3293141828428301E-2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65.838023377165499</v>
      </c>
      <c r="BA21">
        <v>3.4967873198535333</v>
      </c>
      <c r="BB21">
        <f t="shared" si="0"/>
        <v>80.158411719704802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2.1394551669503215</v>
      </c>
      <c r="M22">
        <v>2.3690306290076011</v>
      </c>
      <c r="N22">
        <v>2.5152175760304614</v>
      </c>
      <c r="O22">
        <v>2.7964316799535736</v>
      </c>
      <c r="P22">
        <v>3.5484509225886431</v>
      </c>
      <c r="Q22">
        <v>0</v>
      </c>
      <c r="R22">
        <v>1.1273238470542162</v>
      </c>
      <c r="S22">
        <v>0.58418998482805973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0.3806770043832185</v>
      </c>
      <c r="AF22">
        <v>0.17506960686704234</v>
      </c>
      <c r="AG22">
        <v>1.1844294749530369</v>
      </c>
      <c r="AH22">
        <v>0</v>
      </c>
      <c r="AI22">
        <v>0</v>
      </c>
      <c r="AJ22">
        <v>0</v>
      </c>
      <c r="AK22">
        <v>0.61059756042579838</v>
      </c>
      <c r="AL22">
        <v>0</v>
      </c>
      <c r="AM22">
        <v>0.37300906752243784</v>
      </c>
      <c r="AN22">
        <v>1.3293141828428301E-2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65.838023377165499</v>
      </c>
      <c r="BA22">
        <v>3.4967873198535333</v>
      </c>
      <c r="BB22">
        <f t="shared" si="0"/>
        <v>80.158411719704802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2.1394551669503215</v>
      </c>
      <c r="M23">
        <v>2.3690306290076011</v>
      </c>
      <c r="N23">
        <v>2.5152175760304614</v>
      </c>
      <c r="O23">
        <v>2.7964316799535736</v>
      </c>
      <c r="P23">
        <v>3.5484509225886431</v>
      </c>
      <c r="Q23">
        <v>0</v>
      </c>
      <c r="R23">
        <v>1.1273238470542162</v>
      </c>
      <c r="S23">
        <v>0.58418998482805973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0.3806770043832185</v>
      </c>
      <c r="AF23">
        <v>0.17506960686704234</v>
      </c>
      <c r="AG23">
        <v>1.1844294749530369</v>
      </c>
      <c r="AH23">
        <v>0</v>
      </c>
      <c r="AI23">
        <v>0</v>
      </c>
      <c r="AJ23">
        <v>0</v>
      </c>
      <c r="AK23">
        <v>0.61059756042579838</v>
      </c>
      <c r="AL23">
        <v>0</v>
      </c>
      <c r="AM23">
        <v>0.37300906752243784</v>
      </c>
      <c r="AN23">
        <v>1.3293141828428301E-2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65.838023377165499</v>
      </c>
      <c r="BA23">
        <v>3.4967873198535333</v>
      </c>
      <c r="BB23">
        <f t="shared" si="0"/>
        <v>80.158411719704802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2.1394551669503215</v>
      </c>
      <c r="M24">
        <v>2.3690306290076011</v>
      </c>
      <c r="N24">
        <v>2.5152175760304614</v>
      </c>
      <c r="O24">
        <v>2.7964316799535736</v>
      </c>
      <c r="P24">
        <v>3.5484509225886431</v>
      </c>
      <c r="Q24">
        <v>0</v>
      </c>
      <c r="R24">
        <v>1.1273238470542162</v>
      </c>
      <c r="S24">
        <v>0.58418998482805973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0.3806770043832185</v>
      </c>
      <c r="AF24">
        <v>0.17506960686704234</v>
      </c>
      <c r="AG24">
        <v>1.1844294749530369</v>
      </c>
      <c r="AH24">
        <v>8.3377383531621788E-2</v>
      </c>
      <c r="AI24">
        <v>0</v>
      </c>
      <c r="AJ24">
        <v>0</v>
      </c>
      <c r="AK24">
        <v>0.61059756042579838</v>
      </c>
      <c r="AL24">
        <v>0</v>
      </c>
      <c r="AM24">
        <v>0.37300906752243784</v>
      </c>
      <c r="AN24">
        <v>1.3293141828428301E-2</v>
      </c>
      <c r="AO24">
        <v>0</v>
      </c>
      <c r="AP24">
        <v>0</v>
      </c>
      <c r="AQ24">
        <v>0.40675453308286363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65.868774786057173</v>
      </c>
      <c r="BA24">
        <v>3.518560242859694</v>
      </c>
      <c r="BB24">
        <f t="shared" si="0"/>
        <v>80.65752212220481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2.1707324689654812</v>
      </c>
      <c r="M25">
        <v>2.3690306290076011</v>
      </c>
      <c r="N25">
        <v>2.5152175760304614</v>
      </c>
      <c r="O25">
        <v>2.7964316799535736</v>
      </c>
      <c r="P25">
        <v>3.5484509225886431</v>
      </c>
      <c r="Q25">
        <v>0</v>
      </c>
      <c r="R25">
        <v>1.1267591801012908</v>
      </c>
      <c r="S25">
        <v>0.58418998482805973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0.23179487372156124</v>
      </c>
      <c r="AD25">
        <v>0</v>
      </c>
      <c r="AE25">
        <v>0.3806770043832185</v>
      </c>
      <c r="AF25">
        <v>0.17506960686704234</v>
      </c>
      <c r="AG25">
        <v>1.1844294749530369</v>
      </c>
      <c r="AH25">
        <v>0.40671898778960541</v>
      </c>
      <c r="AI25">
        <v>0</v>
      </c>
      <c r="AJ25">
        <v>0</v>
      </c>
      <c r="AK25">
        <v>0.61059756042579838</v>
      </c>
      <c r="AL25">
        <v>0</v>
      </c>
      <c r="AM25">
        <v>0.37300906752243784</v>
      </c>
      <c r="AN25">
        <v>1.3293141828428301E-2</v>
      </c>
      <c r="AO25">
        <v>0</v>
      </c>
      <c r="AP25">
        <v>0</v>
      </c>
      <c r="AQ25">
        <v>0.81350906616572727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65.994578376121879</v>
      </c>
      <c r="BA25">
        <v>3.5653096653324097</v>
      </c>
      <c r="BB25">
        <f t="shared" si="0"/>
        <v>81.729179935921437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2.1707324689654812</v>
      </c>
      <c r="M26">
        <v>2.3690306290076011</v>
      </c>
      <c r="N26">
        <v>2.5152175760304614</v>
      </c>
      <c r="O26">
        <v>2.7964316799535736</v>
      </c>
      <c r="P26">
        <v>3.5484509225886431</v>
      </c>
      <c r="Q26">
        <v>0</v>
      </c>
      <c r="R26">
        <v>1.1267591801012908</v>
      </c>
      <c r="S26">
        <v>0.58410934822040161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9.4172714464621166E-2</v>
      </c>
      <c r="AC26">
        <v>0.23179487372156124</v>
      </c>
      <c r="AD26">
        <v>0</v>
      </c>
      <c r="AE26">
        <v>0.3806770043832185</v>
      </c>
      <c r="AF26">
        <v>0.17506960686704234</v>
      </c>
      <c r="AG26">
        <v>1.1844294749530369</v>
      </c>
      <c r="AH26">
        <v>0.81343795397620533</v>
      </c>
      <c r="AI26">
        <v>0</v>
      </c>
      <c r="AJ26">
        <v>0</v>
      </c>
      <c r="AK26">
        <v>0.61059756042579838</v>
      </c>
      <c r="AL26">
        <v>0</v>
      </c>
      <c r="AM26">
        <v>0.37300906752243784</v>
      </c>
      <c r="AN26">
        <v>1.3293141828428301E-2</v>
      </c>
      <c r="AO26">
        <v>0</v>
      </c>
      <c r="AP26">
        <v>0</v>
      </c>
      <c r="AQ26">
        <v>1.2202635992485911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66.543438739302857</v>
      </c>
      <c r="BA26">
        <v>3.6261882696372609</v>
      </c>
      <c r="BB26">
        <f t="shared" si="0"/>
        <v>83.124727271924002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2.1707324689654812</v>
      </c>
      <c r="M27">
        <v>2.3690306290076011</v>
      </c>
      <c r="N27">
        <v>2.5152175760304614</v>
      </c>
      <c r="O27">
        <v>2.7964316799535736</v>
      </c>
      <c r="P27">
        <v>3.5484509225886431</v>
      </c>
      <c r="Q27">
        <v>0</v>
      </c>
      <c r="R27">
        <v>1.1267591801012908</v>
      </c>
      <c r="S27">
        <v>0.58410934822040161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0.3806770043832185</v>
      </c>
      <c r="AF27">
        <v>0.17506960686704234</v>
      </c>
      <c r="AG27">
        <v>1.1844294749530369</v>
      </c>
      <c r="AH27">
        <v>1.4235164248591106</v>
      </c>
      <c r="AI27">
        <v>9.1470246295136698E-2</v>
      </c>
      <c r="AJ27">
        <v>0</v>
      </c>
      <c r="AK27">
        <v>0.61059756042579838</v>
      </c>
      <c r="AL27">
        <v>0</v>
      </c>
      <c r="AM27">
        <v>0.37300906752243784</v>
      </c>
      <c r="AN27">
        <v>1.3293141828428301E-2</v>
      </c>
      <c r="AO27">
        <v>0</v>
      </c>
      <c r="AP27">
        <v>0</v>
      </c>
      <c r="AQ27">
        <v>1.2202635992485911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67.118393863494049</v>
      </c>
      <c r="BA27">
        <v>3.6910404700962882</v>
      </c>
      <c r="BB27">
        <f t="shared" si="0"/>
        <v>84.611363120723993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2.1707324689654812</v>
      </c>
      <c r="M28">
        <v>2.3690306290076011</v>
      </c>
      <c r="N28">
        <v>2.5152175760304614</v>
      </c>
      <c r="O28">
        <v>2.7964316799535736</v>
      </c>
      <c r="P28">
        <v>3.5484509225886431</v>
      </c>
      <c r="Q28">
        <v>0</v>
      </c>
      <c r="R28">
        <v>1.1267591801012908</v>
      </c>
      <c r="S28">
        <v>0.58410934822040161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0.71567272636192847</v>
      </c>
      <c r="AF28">
        <v>0.17506960686704234</v>
      </c>
      <c r="AG28">
        <v>1.1844294749530369</v>
      </c>
      <c r="AH28">
        <v>1.8302353910457105</v>
      </c>
      <c r="AI28">
        <v>0.39637101127113339</v>
      </c>
      <c r="AJ28">
        <v>0</v>
      </c>
      <c r="AK28">
        <v>0.61059756042579838</v>
      </c>
      <c r="AL28">
        <v>0</v>
      </c>
      <c r="AM28">
        <v>0.37300906752243784</v>
      </c>
      <c r="AN28">
        <v>1.3293141828428301E-2</v>
      </c>
      <c r="AO28">
        <v>0</v>
      </c>
      <c r="AP28">
        <v>0</v>
      </c>
      <c r="AQ28">
        <v>1.2202635992485911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68.110901690669976</v>
      </c>
      <c r="BA28">
        <v>3.8103501108354552</v>
      </c>
      <c r="BB28">
        <f t="shared" si="0"/>
        <v>87.346351105323961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2.1707324689654812</v>
      </c>
      <c r="M29">
        <v>2.3690306290076011</v>
      </c>
      <c r="N29">
        <v>2.5152175760304614</v>
      </c>
      <c r="O29">
        <v>2.7964316799535736</v>
      </c>
      <c r="P29">
        <v>3.5484509225886431</v>
      </c>
      <c r="Q29">
        <v>0</v>
      </c>
      <c r="R29">
        <v>0.98126178961940191</v>
      </c>
      <c r="S29">
        <v>0.58410934822040161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1.1844294749530369</v>
      </c>
      <c r="AH29">
        <v>2.2369543788353159</v>
      </c>
      <c r="AI29">
        <v>0.39637101127113339</v>
      </c>
      <c r="AJ29">
        <v>0</v>
      </c>
      <c r="AK29">
        <v>0.61059756042579838</v>
      </c>
      <c r="AL29">
        <v>0</v>
      </c>
      <c r="AM29">
        <v>0.37300906752243784</v>
      </c>
      <c r="AN29">
        <v>1.3293141828428301E-2</v>
      </c>
      <c r="AO29">
        <v>0</v>
      </c>
      <c r="AP29">
        <v>0</v>
      </c>
      <c r="AQ29">
        <v>1.2202635992485911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68.930699227718634</v>
      </c>
      <c r="BA29">
        <v>3.9003419610130008</v>
      </c>
      <c r="BB29">
        <f t="shared" si="0"/>
        <v>89.409274331164255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2.1707324689654812</v>
      </c>
      <c r="M30">
        <v>2.3690306290076011</v>
      </c>
      <c r="N30">
        <v>2.5152175760304614</v>
      </c>
      <c r="O30">
        <v>2.7964316799535736</v>
      </c>
      <c r="P30">
        <v>3.5484509225886431</v>
      </c>
      <c r="Q30">
        <v>0</v>
      </c>
      <c r="R30">
        <v>1.1272050928824882</v>
      </c>
      <c r="S30">
        <v>0.58410934822040161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1.1844294749530369</v>
      </c>
      <c r="AH30">
        <v>2.5114896734502192</v>
      </c>
      <c r="AI30">
        <v>0.39637101127113339</v>
      </c>
      <c r="AJ30">
        <v>0</v>
      </c>
      <c r="AK30">
        <v>0.61059756042579838</v>
      </c>
      <c r="AL30">
        <v>0</v>
      </c>
      <c r="AM30">
        <v>0.37300906752243784</v>
      </c>
      <c r="AN30">
        <v>1.3293141828428301E-2</v>
      </c>
      <c r="AO30">
        <v>0</v>
      </c>
      <c r="AP30">
        <v>0</v>
      </c>
      <c r="AQ30">
        <v>1.2202635992485911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69.036932790649118</v>
      </c>
      <c r="BA30">
        <v>3.9311555765766268</v>
      </c>
      <c r="BB30">
        <f t="shared" si="0"/>
        <v>90.115628552050907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2.1707324689654812</v>
      </c>
      <c r="M31">
        <v>2.3690306290076011</v>
      </c>
      <c r="N31">
        <v>2.5152175760304614</v>
      </c>
      <c r="O31">
        <v>2.7964316799535736</v>
      </c>
      <c r="P31">
        <v>3.5484509225886431</v>
      </c>
      <c r="Q31">
        <v>0</v>
      </c>
      <c r="R31">
        <v>1.1272050928824882</v>
      </c>
      <c r="S31">
        <v>0.58410934822040161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1.1844294749530369</v>
      </c>
      <c r="AH31">
        <v>3.0137876383844704</v>
      </c>
      <c r="AI31">
        <v>0.39637101127113339</v>
      </c>
      <c r="AJ31">
        <v>0</v>
      </c>
      <c r="AK31">
        <v>0.61059756042579838</v>
      </c>
      <c r="AL31">
        <v>0</v>
      </c>
      <c r="AM31">
        <v>0.37300906752243784</v>
      </c>
      <c r="AN31">
        <v>1.3293141828428301E-2</v>
      </c>
      <c r="AO31">
        <v>0</v>
      </c>
      <c r="AP31">
        <v>0</v>
      </c>
      <c r="AQ31">
        <v>1.2202635992485911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69.220217073679791</v>
      </c>
      <c r="BA31">
        <v>3.9598129145415646</v>
      </c>
      <c r="BB31">
        <f t="shared" si="0"/>
        <v>90.772553462050908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2.1393504656094002</v>
      </c>
      <c r="M32">
        <v>2.3690306290076011</v>
      </c>
      <c r="N32">
        <v>2.5152175760304614</v>
      </c>
      <c r="O32">
        <v>2.7964316799535736</v>
      </c>
      <c r="P32">
        <v>3.5484509225886431</v>
      </c>
      <c r="Q32">
        <v>0</v>
      </c>
      <c r="R32">
        <v>1.1272050928824882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1.1844294749530369</v>
      </c>
      <c r="AH32">
        <v>3.0137876383844704</v>
      </c>
      <c r="AI32">
        <v>0.39637101127113339</v>
      </c>
      <c r="AJ32">
        <v>0</v>
      </c>
      <c r="AK32">
        <v>0.61059756042579838</v>
      </c>
      <c r="AL32">
        <v>0</v>
      </c>
      <c r="AM32">
        <v>0.37300906752243784</v>
      </c>
      <c r="AN32">
        <v>1.3293141828428301E-2</v>
      </c>
      <c r="AO32">
        <v>0</v>
      </c>
      <c r="AP32">
        <v>0</v>
      </c>
      <c r="AQ32">
        <v>1.2202635992485911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69.220217073679791</v>
      </c>
      <c r="BA32">
        <v>3.9585044652082177</v>
      </c>
      <c r="BB32">
        <f t="shared" si="0"/>
        <v>90.742559295753949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2.1393504656094002</v>
      </c>
      <c r="M33">
        <v>2.3690306290076011</v>
      </c>
      <c r="N33">
        <v>2.5152175760304614</v>
      </c>
      <c r="O33">
        <v>2.7964316799535736</v>
      </c>
      <c r="P33">
        <v>3.5484509225886431</v>
      </c>
      <c r="Q33">
        <v>0</v>
      </c>
      <c r="R33">
        <v>1.1272050928824882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1.1844294749530369</v>
      </c>
      <c r="AH33">
        <v>3.0137876383844704</v>
      </c>
      <c r="AI33">
        <v>0.39637101127113339</v>
      </c>
      <c r="AJ33">
        <v>0</v>
      </c>
      <c r="AK33">
        <v>0.61059756042579838</v>
      </c>
      <c r="AL33">
        <v>0</v>
      </c>
      <c r="AM33">
        <v>0.37300906752243784</v>
      </c>
      <c r="AN33">
        <v>1.3293141828428301E-2</v>
      </c>
      <c r="AO33">
        <v>0</v>
      </c>
      <c r="AP33">
        <v>0</v>
      </c>
      <c r="AQ33">
        <v>1.2202635992485911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69.220217073679791</v>
      </c>
      <c r="BA33">
        <v>3.9585044652082177</v>
      </c>
      <c r="BB33">
        <f t="shared" si="0"/>
        <v>90.742559295753949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2.1393504656094002</v>
      </c>
      <c r="M34">
        <v>2.3690306290076011</v>
      </c>
      <c r="N34">
        <v>2.5152175760304614</v>
      </c>
      <c r="O34">
        <v>2.7964316799535736</v>
      </c>
      <c r="P34">
        <v>3.5484509225886431</v>
      </c>
      <c r="Q34">
        <v>0</v>
      </c>
      <c r="R34">
        <v>1.1272050928824882</v>
      </c>
      <c r="S34">
        <v>0.58418873594617593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1.1844294749530369</v>
      </c>
      <c r="AH34">
        <v>3.0137876383844704</v>
      </c>
      <c r="AI34">
        <v>9.1470246295136698E-2</v>
      </c>
      <c r="AJ34">
        <v>0</v>
      </c>
      <c r="AK34">
        <v>0.61059756042579838</v>
      </c>
      <c r="AL34">
        <v>0</v>
      </c>
      <c r="AM34">
        <v>0.37300906752243784</v>
      </c>
      <c r="AN34">
        <v>1.3293141828428301E-2</v>
      </c>
      <c r="AO34">
        <v>0</v>
      </c>
      <c r="AP34">
        <v>0</v>
      </c>
      <c r="AQ34">
        <v>1.2202635992485911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69.220217073679791</v>
      </c>
      <c r="BA34">
        <v>3.9457596132322212</v>
      </c>
      <c r="BB34">
        <f t="shared" si="0"/>
        <v>90.450403382753947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2.6195036288312319</v>
      </c>
      <c r="L35">
        <v>2.1393504656094002</v>
      </c>
      <c r="M35">
        <v>2.3690306290076011</v>
      </c>
      <c r="N35">
        <v>2.5152175760304614</v>
      </c>
      <c r="O35">
        <v>2.7964316799535736</v>
      </c>
      <c r="P35">
        <v>3.5484509225886431</v>
      </c>
      <c r="Q35">
        <v>0</v>
      </c>
      <c r="R35">
        <v>1.1272050928824882</v>
      </c>
      <c r="S35">
        <v>0.58418873594617593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1.1844294749530369</v>
      </c>
      <c r="AH35">
        <v>2.5114896734502192</v>
      </c>
      <c r="AI35">
        <v>0</v>
      </c>
      <c r="AJ35">
        <v>0</v>
      </c>
      <c r="AK35">
        <v>0.61059756042579838</v>
      </c>
      <c r="AL35">
        <v>0</v>
      </c>
      <c r="AM35">
        <v>0.37300906752243784</v>
      </c>
      <c r="AN35">
        <v>1.3293141828428301E-2</v>
      </c>
      <c r="AO35">
        <v>0</v>
      </c>
      <c r="AP35">
        <v>0</v>
      </c>
      <c r="AQ35">
        <v>1.2202635992485911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84.591637445209727</v>
      </c>
      <c r="BA35">
        <v>4.6729607252179202</v>
      </c>
      <c r="BB35">
        <f t="shared" si="0"/>
        <v>107.12035805990003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2.6194768476277748</v>
      </c>
      <c r="L36">
        <v>2.1393504656094002</v>
      </c>
      <c r="M36">
        <v>2.3690306290076011</v>
      </c>
      <c r="N36">
        <v>2.5152175760304614</v>
      </c>
      <c r="O36">
        <v>2.7964316799535736</v>
      </c>
      <c r="P36">
        <v>3.5484509225886431</v>
      </c>
      <c r="Q36">
        <v>0</v>
      </c>
      <c r="R36">
        <v>1.1272050928824882</v>
      </c>
      <c r="S36">
        <v>0.58418873594617593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0.3806770043832185</v>
      </c>
      <c r="AF36">
        <v>0.17506960686704234</v>
      </c>
      <c r="AG36">
        <v>1.1844294749530369</v>
      </c>
      <c r="AH36">
        <v>2.0091917517219784</v>
      </c>
      <c r="AI36">
        <v>0</v>
      </c>
      <c r="AJ36">
        <v>0</v>
      </c>
      <c r="AK36">
        <v>0.61059756042579838</v>
      </c>
      <c r="AL36">
        <v>0</v>
      </c>
      <c r="AM36">
        <v>0.37300906752243784</v>
      </c>
      <c r="AN36">
        <v>1.3293141828428301E-2</v>
      </c>
      <c r="AO36">
        <v>0</v>
      </c>
      <c r="AP36">
        <v>0</v>
      </c>
      <c r="AQ36">
        <v>1.2202635992485911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83.87154769359212</v>
      </c>
      <c r="BA36">
        <v>4.5787069283953246</v>
      </c>
      <c r="BB36">
        <f t="shared" si="0"/>
        <v>104.95973633465088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2.6194896631430327</v>
      </c>
      <c r="L37">
        <v>2.1393504656094002</v>
      </c>
      <c r="M37">
        <v>2.3690306290076011</v>
      </c>
      <c r="N37">
        <v>2.5152175760304614</v>
      </c>
      <c r="O37">
        <v>2.7964316799535736</v>
      </c>
      <c r="P37">
        <v>3.5484509225886431</v>
      </c>
      <c r="Q37">
        <v>0</v>
      </c>
      <c r="R37">
        <v>1.1272050928824882</v>
      </c>
      <c r="S37">
        <v>0.58418873594617593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0.3806770043832185</v>
      </c>
      <c r="AF37">
        <v>0.17506960686704234</v>
      </c>
      <c r="AG37">
        <v>1.1844294749530369</v>
      </c>
      <c r="AH37">
        <v>1.2201569417658107</v>
      </c>
      <c r="AI37">
        <v>0</v>
      </c>
      <c r="AJ37">
        <v>0</v>
      </c>
      <c r="AK37">
        <v>0.61059756042579838</v>
      </c>
      <c r="AL37">
        <v>0</v>
      </c>
      <c r="AM37">
        <v>0.37300906752243784</v>
      </c>
      <c r="AN37">
        <v>1.3293141828428301E-2</v>
      </c>
      <c r="AO37">
        <v>0</v>
      </c>
      <c r="AP37">
        <v>0</v>
      </c>
      <c r="AQ37">
        <v>1.2202635992485911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83.229496973491933</v>
      </c>
      <c r="BA37">
        <v>4.4848452908919381</v>
      </c>
      <c r="BB37">
        <f t="shared" si="0"/>
        <v>102.80810425197761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2.6194900390963749</v>
      </c>
      <c r="L38">
        <v>2.1393504656094002</v>
      </c>
      <c r="M38">
        <v>2.3690306290076011</v>
      </c>
      <c r="N38">
        <v>2.5152175760304614</v>
      </c>
      <c r="O38">
        <v>2.7964316799535736</v>
      </c>
      <c r="P38">
        <v>3.5484509225886431</v>
      </c>
      <c r="Q38">
        <v>0</v>
      </c>
      <c r="R38">
        <v>1.1272050928824882</v>
      </c>
      <c r="S38">
        <v>0.58418873594617593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0.74434085785848469</v>
      </c>
      <c r="AC38">
        <v>0.23179487372156124</v>
      </c>
      <c r="AD38">
        <v>0</v>
      </c>
      <c r="AE38">
        <v>0.3806770043832185</v>
      </c>
      <c r="AF38">
        <v>0.17506960686704234</v>
      </c>
      <c r="AG38">
        <v>1.1844294749530369</v>
      </c>
      <c r="AH38">
        <v>0.81343795397620533</v>
      </c>
      <c r="AI38">
        <v>0</v>
      </c>
      <c r="AJ38">
        <v>0</v>
      </c>
      <c r="AK38">
        <v>0.61059756042579838</v>
      </c>
      <c r="AL38">
        <v>0</v>
      </c>
      <c r="AM38">
        <v>0.37300906752243784</v>
      </c>
      <c r="AN38">
        <v>1.3293141828428301E-2</v>
      </c>
      <c r="AO38">
        <v>0</v>
      </c>
      <c r="AP38">
        <v>0</v>
      </c>
      <c r="AQ38">
        <v>1.2202635992485911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82.732817783343734</v>
      </c>
      <c r="BA38">
        <v>4.4382862155271621</v>
      </c>
      <c r="BB38">
        <f t="shared" si="0"/>
        <v>101.7408098497161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2.6194870224229483</v>
      </c>
      <c r="L39">
        <v>2.1394551669503215</v>
      </c>
      <c r="M39">
        <v>2.3690306290076011</v>
      </c>
      <c r="N39">
        <v>2.5152175760304614</v>
      </c>
      <c r="O39">
        <v>2.7964316799535736</v>
      </c>
      <c r="P39">
        <v>3.5484509225886431</v>
      </c>
      <c r="Q39">
        <v>0</v>
      </c>
      <c r="R39">
        <v>1.1272050928824882</v>
      </c>
      <c r="S39">
        <v>0.58418873594617593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0.3691569223544145</v>
      </c>
      <c r="AC39">
        <v>0.23179487372156124</v>
      </c>
      <c r="AD39">
        <v>0</v>
      </c>
      <c r="AE39">
        <v>0.3806770043832185</v>
      </c>
      <c r="AF39">
        <v>0.17506960686704234</v>
      </c>
      <c r="AG39">
        <v>1.1844294749530369</v>
      </c>
      <c r="AH39">
        <v>0.50229792172824039</v>
      </c>
      <c r="AI39">
        <v>0</v>
      </c>
      <c r="AJ39">
        <v>0</v>
      </c>
      <c r="AK39">
        <v>0.61059756042579838</v>
      </c>
      <c r="AL39">
        <v>0</v>
      </c>
      <c r="AM39">
        <v>0.37300906752243784</v>
      </c>
      <c r="AN39">
        <v>1.3293141828428301E-2</v>
      </c>
      <c r="AO39">
        <v>0</v>
      </c>
      <c r="AP39">
        <v>0</v>
      </c>
      <c r="AQ39">
        <v>1.2202635992485911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82.40577541223125</v>
      </c>
      <c r="BA39">
        <v>4.3959317529817312</v>
      </c>
      <c r="BB39">
        <f t="shared" si="0"/>
        <v>100.7698996580645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2.6194870224229483</v>
      </c>
      <c r="L40">
        <v>2.1394551669503215</v>
      </c>
      <c r="M40">
        <v>2.3690306290076011</v>
      </c>
      <c r="N40">
        <v>2.5152175760304614</v>
      </c>
      <c r="O40">
        <v>2.7964316799535736</v>
      </c>
      <c r="P40">
        <v>3.5484509225886431</v>
      </c>
      <c r="Q40">
        <v>0</v>
      </c>
      <c r="R40">
        <v>1.1272050928824882</v>
      </c>
      <c r="S40">
        <v>0.58418873594617593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0.3691569223544145</v>
      </c>
      <c r="AC40">
        <v>0.23179487372156124</v>
      </c>
      <c r="AD40">
        <v>0</v>
      </c>
      <c r="AE40">
        <v>0.3806770043832185</v>
      </c>
      <c r="AF40">
        <v>0.17506960686704234</v>
      </c>
      <c r="AG40">
        <v>1.1844294749530369</v>
      </c>
      <c r="AH40">
        <v>0</v>
      </c>
      <c r="AI40">
        <v>0</v>
      </c>
      <c r="AJ40">
        <v>0</v>
      </c>
      <c r="AK40">
        <v>0.61059756042579838</v>
      </c>
      <c r="AL40">
        <v>0</v>
      </c>
      <c r="AM40">
        <v>0.37300906752243784</v>
      </c>
      <c r="AN40">
        <v>1.3293141828428301E-2</v>
      </c>
      <c r="AO40">
        <v>0</v>
      </c>
      <c r="AP40">
        <v>0</v>
      </c>
      <c r="AQ40">
        <v>1.2202635992485911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82.212877269881005</v>
      </c>
      <c r="BA40">
        <v>4.3668725575032532</v>
      </c>
      <c r="BB40">
        <f t="shared" si="0"/>
        <v>100.10376278946448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2.6194927663797634</v>
      </c>
      <c r="L41">
        <v>2.1394211685547013</v>
      </c>
      <c r="M41">
        <v>2.3690306290076011</v>
      </c>
      <c r="N41">
        <v>2.5152175760304614</v>
      </c>
      <c r="O41">
        <v>2.7964316799535736</v>
      </c>
      <c r="P41">
        <v>3.5484509225886431</v>
      </c>
      <c r="Q41">
        <v>0</v>
      </c>
      <c r="R41">
        <v>1.1272050928824882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0.3691569223544145</v>
      </c>
      <c r="AC41">
        <v>0.23179487372156124</v>
      </c>
      <c r="AD41">
        <v>0</v>
      </c>
      <c r="AE41">
        <v>0.3806770043832185</v>
      </c>
      <c r="AF41">
        <v>0.17506960686704234</v>
      </c>
      <c r="AG41">
        <v>1.1844294749530369</v>
      </c>
      <c r="AH41">
        <v>0</v>
      </c>
      <c r="AI41">
        <v>0</v>
      </c>
      <c r="AJ41">
        <v>0</v>
      </c>
      <c r="AK41">
        <v>0.61059756042579838</v>
      </c>
      <c r="AL41">
        <v>0</v>
      </c>
      <c r="AM41">
        <v>0.37300906752243784</v>
      </c>
      <c r="AN41">
        <v>1.3293141828428301E-2</v>
      </c>
      <c r="AO41">
        <v>0</v>
      </c>
      <c r="AP41">
        <v>0</v>
      </c>
      <c r="AQ41">
        <v>1.2202635992485911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82.233749739094122</v>
      </c>
      <c r="BA41">
        <v>4.3677438456808169</v>
      </c>
      <c r="BB41">
        <f t="shared" si="0"/>
        <v>100.12373571606123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2.6195096792960033</v>
      </c>
      <c r="L42">
        <v>2.1394211685547013</v>
      </c>
      <c r="M42">
        <v>2.3690306290076011</v>
      </c>
      <c r="N42">
        <v>2.5152175760304614</v>
      </c>
      <c r="O42">
        <v>2.7964316799535736</v>
      </c>
      <c r="P42">
        <v>3.5484509225886431</v>
      </c>
      <c r="Q42">
        <v>0</v>
      </c>
      <c r="R42">
        <v>1.1272050928824882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0.3691569223544145</v>
      </c>
      <c r="AC42">
        <v>0</v>
      </c>
      <c r="AD42">
        <v>0</v>
      </c>
      <c r="AE42">
        <v>0.3806770043832185</v>
      </c>
      <c r="AF42">
        <v>0.17506960686704234</v>
      </c>
      <c r="AG42">
        <v>1.1844294749530369</v>
      </c>
      <c r="AH42">
        <v>0</v>
      </c>
      <c r="AI42">
        <v>0</v>
      </c>
      <c r="AJ42">
        <v>0</v>
      </c>
      <c r="AK42">
        <v>0.61059756042579838</v>
      </c>
      <c r="AL42">
        <v>0</v>
      </c>
      <c r="AM42">
        <v>0.37300906752243784</v>
      </c>
      <c r="AN42">
        <v>1.3293141828428301E-2</v>
      </c>
      <c r="AO42">
        <v>0</v>
      </c>
      <c r="AP42">
        <v>0</v>
      </c>
      <c r="AQ42">
        <v>1.2202635992485911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82.265058442913784</v>
      </c>
      <c r="BA42">
        <v>4.359364230738815</v>
      </c>
      <c r="BB42">
        <f t="shared" si="0"/>
        <v>99.931646074017578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2.6194948230668333</v>
      </c>
      <c r="L43">
        <v>2.1394247099749046</v>
      </c>
      <c r="M43">
        <v>2.3690306290076011</v>
      </c>
      <c r="N43">
        <v>2.5152175760304614</v>
      </c>
      <c r="O43">
        <v>2.7964316799535736</v>
      </c>
      <c r="P43">
        <v>3.5484509225886431</v>
      </c>
      <c r="Q43">
        <v>0</v>
      </c>
      <c r="R43">
        <v>1.1272050928824882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0.3806770043832185</v>
      </c>
      <c r="AF43">
        <v>0.17506960686704234</v>
      </c>
      <c r="AG43">
        <v>1.1844294749530369</v>
      </c>
      <c r="AH43">
        <v>0</v>
      </c>
      <c r="AI43">
        <v>0</v>
      </c>
      <c r="AJ43">
        <v>0</v>
      </c>
      <c r="AK43">
        <v>0.61059756042579838</v>
      </c>
      <c r="AL43">
        <v>0</v>
      </c>
      <c r="AM43">
        <v>0.37300906752243784</v>
      </c>
      <c r="AN43">
        <v>1.3293141828428301E-2</v>
      </c>
      <c r="AO43">
        <v>0</v>
      </c>
      <c r="AP43">
        <v>0</v>
      </c>
      <c r="AQ43">
        <v>1.2202635992485911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82.358984554372753</v>
      </c>
      <c r="BA43">
        <v>4.3478591098843662</v>
      </c>
      <c r="BB43">
        <f t="shared" si="0"/>
        <v>99.667909069167621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2.6195376217265753</v>
      </c>
      <c r="L44">
        <v>2.1394698406298844</v>
      </c>
      <c r="M44">
        <v>2.3690306290076011</v>
      </c>
      <c r="N44">
        <v>2.5152175760304614</v>
      </c>
      <c r="O44">
        <v>2.7964316799535736</v>
      </c>
      <c r="P44">
        <v>3.5484509225886431</v>
      </c>
      <c r="Q44">
        <v>0</v>
      </c>
      <c r="R44">
        <v>1.1272050928824882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0.3806770043832185</v>
      </c>
      <c r="AF44">
        <v>0.17506960686704234</v>
      </c>
      <c r="AG44">
        <v>1.1844294749530369</v>
      </c>
      <c r="AH44">
        <v>0</v>
      </c>
      <c r="AI44">
        <v>0</v>
      </c>
      <c r="AJ44">
        <v>0</v>
      </c>
      <c r="AK44">
        <v>0.61059756042579838</v>
      </c>
      <c r="AL44">
        <v>0</v>
      </c>
      <c r="AM44">
        <v>0.37300906752243784</v>
      </c>
      <c r="AN44">
        <v>1.3293141828428301E-2</v>
      </c>
      <c r="AO44">
        <v>0</v>
      </c>
      <c r="AP44">
        <v>0</v>
      </c>
      <c r="AQ44">
        <v>1.2202635992485911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82.442474431225193</v>
      </c>
      <c r="BA44">
        <v>4.3513526621821486</v>
      </c>
      <c r="BB44">
        <f t="shared" si="0"/>
        <v>99.747993323036994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2.6195356006746136</v>
      </c>
      <c r="L45">
        <v>2.1394698406298844</v>
      </c>
      <c r="M45">
        <v>2.3690306290076011</v>
      </c>
      <c r="N45">
        <v>2.5152175760304614</v>
      </c>
      <c r="O45">
        <v>2.7964316799535736</v>
      </c>
      <c r="P45">
        <v>3.5484509225886431</v>
      </c>
      <c r="Q45">
        <v>0</v>
      </c>
      <c r="R45">
        <v>1.1272050928824882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0.3806770043832185</v>
      </c>
      <c r="AF45">
        <v>0.17506960686704234</v>
      </c>
      <c r="AG45">
        <v>1.1844294749530369</v>
      </c>
      <c r="AH45">
        <v>0</v>
      </c>
      <c r="AI45">
        <v>0</v>
      </c>
      <c r="AJ45">
        <v>0</v>
      </c>
      <c r="AK45">
        <v>0.61059756042579838</v>
      </c>
      <c r="AL45">
        <v>0</v>
      </c>
      <c r="AM45">
        <v>0.37300906752243784</v>
      </c>
      <c r="AN45">
        <v>1.3293141828428301E-2</v>
      </c>
      <c r="AO45">
        <v>0</v>
      </c>
      <c r="AP45">
        <v>0</v>
      </c>
      <c r="AQ45">
        <v>1.2202635992485911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82.442474431225193</v>
      </c>
      <c r="BA45">
        <v>4.3513525777021771</v>
      </c>
      <c r="BB45">
        <f t="shared" si="0"/>
        <v>99.747991386465017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2.6195349405334261</v>
      </c>
      <c r="L46">
        <v>2.1394698406298844</v>
      </c>
      <c r="M46">
        <v>2.3690306290076011</v>
      </c>
      <c r="N46">
        <v>2.5152175760304614</v>
      </c>
      <c r="O46">
        <v>2.7964316799535736</v>
      </c>
      <c r="P46">
        <v>3.5484509225886431</v>
      </c>
      <c r="Q46">
        <v>0</v>
      </c>
      <c r="R46">
        <v>1.1272050928824882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0.3806770043832185</v>
      </c>
      <c r="AF46">
        <v>0.17506960686704234</v>
      </c>
      <c r="AG46">
        <v>1.1844294749530369</v>
      </c>
      <c r="AH46">
        <v>0</v>
      </c>
      <c r="AI46">
        <v>0</v>
      </c>
      <c r="AJ46">
        <v>0</v>
      </c>
      <c r="AK46">
        <v>0.61059756042579838</v>
      </c>
      <c r="AL46">
        <v>0</v>
      </c>
      <c r="AM46">
        <v>0.37300906752243784</v>
      </c>
      <c r="AN46">
        <v>1.3293141828428301E-2</v>
      </c>
      <c r="AO46">
        <v>0</v>
      </c>
      <c r="AP46">
        <v>0</v>
      </c>
      <c r="AQ46">
        <v>0.81350906616572727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82.442474431225193</v>
      </c>
      <c r="BA46">
        <v>4.3343502106254119</v>
      </c>
      <c r="BB46">
        <f t="shared" si="0"/>
        <v>99.358238560317716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2.7239241473283378</v>
      </c>
      <c r="L47">
        <v>2.1394698406298844</v>
      </c>
      <c r="M47">
        <v>2.3690306290076011</v>
      </c>
      <c r="N47">
        <v>2.5152175760304614</v>
      </c>
      <c r="O47">
        <v>2.7964316799535736</v>
      </c>
      <c r="P47">
        <v>3.5484509225886431</v>
      </c>
      <c r="Q47">
        <v>0</v>
      </c>
      <c r="R47">
        <v>1.1272050928824882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0.3806770043832185</v>
      </c>
      <c r="AF47">
        <v>0.17506960686704234</v>
      </c>
      <c r="AG47">
        <v>1.1844294749530369</v>
      </c>
      <c r="AH47">
        <v>0</v>
      </c>
      <c r="AI47">
        <v>0</v>
      </c>
      <c r="AJ47">
        <v>0</v>
      </c>
      <c r="AK47">
        <v>0.61059756042579838</v>
      </c>
      <c r="AL47">
        <v>0</v>
      </c>
      <c r="AM47">
        <v>0.37300906752243784</v>
      </c>
      <c r="AN47">
        <v>1.3293141828428301E-2</v>
      </c>
      <c r="AO47">
        <v>0</v>
      </c>
      <c r="AP47">
        <v>0</v>
      </c>
      <c r="AQ47">
        <v>0.81350906616572727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82.442474431225193</v>
      </c>
      <c r="BA47">
        <v>4.3387136794694392</v>
      </c>
      <c r="BB47">
        <f t="shared" si="0"/>
        <v>99.458264298268617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2.6195528699626482</v>
      </c>
      <c r="L48">
        <v>2.1394698406298844</v>
      </c>
      <c r="M48">
        <v>2.3690306290076011</v>
      </c>
      <c r="N48">
        <v>2.5152175760304614</v>
      </c>
      <c r="O48">
        <v>2.7964316799535736</v>
      </c>
      <c r="P48">
        <v>3.5484509225886431</v>
      </c>
      <c r="Q48">
        <v>0</v>
      </c>
      <c r="R48">
        <v>1.1272050928824882</v>
      </c>
      <c r="S48">
        <v>0.58418873594617593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0.3806770043832185</v>
      </c>
      <c r="AF48">
        <v>0.17506960686704234</v>
      </c>
      <c r="AG48">
        <v>1.1844294749530369</v>
      </c>
      <c r="AH48">
        <v>0</v>
      </c>
      <c r="AI48">
        <v>0</v>
      </c>
      <c r="AJ48">
        <v>0</v>
      </c>
      <c r="AK48">
        <v>0.61059756042579838</v>
      </c>
      <c r="AL48">
        <v>0</v>
      </c>
      <c r="AM48">
        <v>0.37300906752243784</v>
      </c>
      <c r="AN48">
        <v>1.3293141828428301E-2</v>
      </c>
      <c r="AO48">
        <v>0</v>
      </c>
      <c r="AP48">
        <v>0</v>
      </c>
      <c r="AQ48">
        <v>0.76854125902734283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82.442474431225193</v>
      </c>
      <c r="BA48">
        <v>4.3324713057371689</v>
      </c>
      <c r="BB48">
        <f t="shared" si="0"/>
        <v>99.315167587496802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2.6195325024939224</v>
      </c>
      <c r="L49">
        <v>2.2021202372023692</v>
      </c>
      <c r="M49">
        <v>2.3690306290076011</v>
      </c>
      <c r="N49">
        <v>2.5152175760304614</v>
      </c>
      <c r="O49">
        <v>2.7964316799535736</v>
      </c>
      <c r="P49">
        <v>3.5484509225886431</v>
      </c>
      <c r="Q49">
        <v>0</v>
      </c>
      <c r="R49">
        <v>1.1272050928824882</v>
      </c>
      <c r="S49">
        <v>0.58413844411988647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0.3806770043832185</v>
      </c>
      <c r="AF49">
        <v>0.17506960686704234</v>
      </c>
      <c r="AG49">
        <v>1.1844294749530369</v>
      </c>
      <c r="AH49">
        <v>0</v>
      </c>
      <c r="AI49">
        <v>0</v>
      </c>
      <c r="AJ49">
        <v>0</v>
      </c>
      <c r="AK49">
        <v>0.61059756042579838</v>
      </c>
      <c r="AL49">
        <v>0</v>
      </c>
      <c r="AM49">
        <v>0.37300906752243784</v>
      </c>
      <c r="AN49">
        <v>1.3293141828428301E-2</v>
      </c>
      <c r="AO49">
        <v>0</v>
      </c>
      <c r="AP49">
        <v>0</v>
      </c>
      <c r="AQ49">
        <v>0.37813862659152575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82.536400542684177</v>
      </c>
      <c r="BA49">
        <v>4.3226944201785447</v>
      </c>
      <c r="BB49">
        <f t="shared" si="0"/>
        <v>99.09104768935606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2.6195611584427465</v>
      </c>
      <c r="L50">
        <v>2.1707320405806185</v>
      </c>
      <c r="M50">
        <v>2.3690306290076011</v>
      </c>
      <c r="N50">
        <v>2.5152175760304614</v>
      </c>
      <c r="O50">
        <v>2.7964316799535736</v>
      </c>
      <c r="P50">
        <v>3.5484509225886431</v>
      </c>
      <c r="Q50">
        <v>0</v>
      </c>
      <c r="R50">
        <v>1.1272050928824882</v>
      </c>
      <c r="S50">
        <v>0.58413844411988647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0.3806770043832185</v>
      </c>
      <c r="AF50">
        <v>0.17506960686704234</v>
      </c>
      <c r="AG50">
        <v>1.1844294749530369</v>
      </c>
      <c r="AH50">
        <v>0</v>
      </c>
      <c r="AI50">
        <v>0</v>
      </c>
      <c r="AJ50">
        <v>0</v>
      </c>
      <c r="AK50">
        <v>0.61059756042579838</v>
      </c>
      <c r="AL50">
        <v>0</v>
      </c>
      <c r="AM50">
        <v>0.37300906752243784</v>
      </c>
      <c r="AN50">
        <v>1.3293141828428301E-2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82.536400542684177</v>
      </c>
      <c r="BA50">
        <v>4.3055773967868909</v>
      </c>
      <c r="BB50">
        <f t="shared" si="0"/>
        <v>98.698666545483277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2.6195910626410002</v>
      </c>
      <c r="L51">
        <v>2.170726492130195</v>
      </c>
      <c r="M51">
        <v>2.3690306290076011</v>
      </c>
      <c r="N51">
        <v>2.5152175760304614</v>
      </c>
      <c r="O51">
        <v>2.7964316799535736</v>
      </c>
      <c r="P51">
        <v>3.5484509225886431</v>
      </c>
      <c r="Q51">
        <v>0</v>
      </c>
      <c r="R51">
        <v>1.1272050928824882</v>
      </c>
      <c r="S51">
        <v>0.58413844411988647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0.3806770043832185</v>
      </c>
      <c r="AF51">
        <v>0.17506960686704234</v>
      </c>
      <c r="AG51">
        <v>1.1844294749530369</v>
      </c>
      <c r="AH51">
        <v>0</v>
      </c>
      <c r="AI51">
        <v>0</v>
      </c>
      <c r="AJ51">
        <v>0</v>
      </c>
      <c r="AK51">
        <v>0.61059756042579838</v>
      </c>
      <c r="AL51">
        <v>0</v>
      </c>
      <c r="AM51">
        <v>0.37300906752243784</v>
      </c>
      <c r="AN51">
        <v>1.3293141828428301E-2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82.100393446044635</v>
      </c>
      <c r="BA51">
        <v>4.28735331821761</v>
      </c>
      <c r="BB51">
        <f t="shared" si="0"/>
        <v>98.280907883160836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2.6195311372858683</v>
      </c>
      <c r="L52">
        <v>2.170726492130195</v>
      </c>
      <c r="M52">
        <v>2.3690306290076011</v>
      </c>
      <c r="N52">
        <v>2.5152175760304614</v>
      </c>
      <c r="O52">
        <v>2.7964316799535736</v>
      </c>
      <c r="P52">
        <v>3.5484509225886431</v>
      </c>
      <c r="Q52">
        <v>0</v>
      </c>
      <c r="R52">
        <v>1.1272050928824882</v>
      </c>
      <c r="S52">
        <v>0.58413844411988647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0.3806770043832185</v>
      </c>
      <c r="AF52">
        <v>0.17506960686704234</v>
      </c>
      <c r="AG52">
        <v>1.1844294749530369</v>
      </c>
      <c r="AH52">
        <v>0</v>
      </c>
      <c r="AI52">
        <v>0</v>
      </c>
      <c r="AJ52">
        <v>0</v>
      </c>
      <c r="AK52">
        <v>0.61059756042579838</v>
      </c>
      <c r="AL52">
        <v>0</v>
      </c>
      <c r="AM52">
        <v>0.37300906752243784</v>
      </c>
      <c r="AN52">
        <v>1.3293141828428301E-2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82.100393446044635</v>
      </c>
      <c r="BA52">
        <v>4.2873508133377651</v>
      </c>
      <c r="BB52">
        <f t="shared" si="0"/>
        <v>98.280850462685549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2.6194940941854616</v>
      </c>
      <c r="L53">
        <v>2.170726492130195</v>
      </c>
      <c r="M53">
        <v>2.3690306290076011</v>
      </c>
      <c r="N53">
        <v>2.5152175760304614</v>
      </c>
      <c r="O53">
        <v>2.7964316799535736</v>
      </c>
      <c r="P53">
        <v>3.5484509225886431</v>
      </c>
      <c r="Q53">
        <v>0</v>
      </c>
      <c r="R53">
        <v>1.1272050928824882</v>
      </c>
      <c r="S53">
        <v>0.58389469662396665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0.3806770043832185</v>
      </c>
      <c r="AF53">
        <v>0.17506960686704234</v>
      </c>
      <c r="AG53">
        <v>1.1844294749530369</v>
      </c>
      <c r="AH53">
        <v>0</v>
      </c>
      <c r="AI53">
        <v>0</v>
      </c>
      <c r="AJ53">
        <v>0</v>
      </c>
      <c r="AK53">
        <v>0.61059756042579838</v>
      </c>
      <c r="AL53">
        <v>0</v>
      </c>
      <c r="AM53">
        <v>0.37300906752243784</v>
      </c>
      <c r="AN53">
        <v>1.3293141828428301E-2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82.100393446044635</v>
      </c>
      <c r="BA53">
        <v>4.2873390762908388</v>
      </c>
      <c r="BB53">
        <f t="shared" si="0"/>
        <v>98.280581409136147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2.6195033981159703</v>
      </c>
      <c r="L54">
        <v>2.170726492130195</v>
      </c>
      <c r="M54">
        <v>2.3690306290076011</v>
      </c>
      <c r="N54">
        <v>2.5152175760304614</v>
      </c>
      <c r="O54">
        <v>2.7964316799535736</v>
      </c>
      <c r="P54">
        <v>3.5484509225886431</v>
      </c>
      <c r="Q54">
        <v>0</v>
      </c>
      <c r="R54">
        <v>1.1272050928824882</v>
      </c>
      <c r="S54">
        <v>0.58389469662396665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0.3806770043832185</v>
      </c>
      <c r="AF54">
        <v>0.17506960686704234</v>
      </c>
      <c r="AG54">
        <v>1.1844294749530369</v>
      </c>
      <c r="AH54">
        <v>0</v>
      </c>
      <c r="AI54">
        <v>0</v>
      </c>
      <c r="AJ54">
        <v>0</v>
      </c>
      <c r="AK54">
        <v>0.61059756042579838</v>
      </c>
      <c r="AL54">
        <v>0</v>
      </c>
      <c r="AM54">
        <v>0.37300906752243784</v>
      </c>
      <c r="AN54">
        <v>1.3293141828428301E-2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82.016903569192209</v>
      </c>
      <c r="BA54">
        <v>4.283849588342707</v>
      </c>
      <c r="BB54">
        <f t="shared" si="0"/>
        <v>98.200590324162363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2.6194998683085635</v>
      </c>
      <c r="L55">
        <v>2.1708132344896605</v>
      </c>
      <c r="M55">
        <v>2.3690306290076011</v>
      </c>
      <c r="N55">
        <v>2.5152175760304614</v>
      </c>
      <c r="O55">
        <v>2.7964316799535736</v>
      </c>
      <c r="P55">
        <v>3.5484509225886431</v>
      </c>
      <c r="Q55">
        <v>0</v>
      </c>
      <c r="R55">
        <v>1.1272050928824882</v>
      </c>
      <c r="S55">
        <v>0.58389469662396665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0.3806770043832185</v>
      </c>
      <c r="AF55">
        <v>0.17506960686704234</v>
      </c>
      <c r="AG55">
        <v>1.1844294749530369</v>
      </c>
      <c r="AH55">
        <v>0</v>
      </c>
      <c r="AI55">
        <v>0</v>
      </c>
      <c r="AJ55">
        <v>0</v>
      </c>
      <c r="AK55">
        <v>0.61059756042579838</v>
      </c>
      <c r="AL55">
        <v>0</v>
      </c>
      <c r="AM55">
        <v>0.37300906752243784</v>
      </c>
      <c r="AN55">
        <v>1.3293141828428301E-2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82.016903569192209</v>
      </c>
      <c r="BA55">
        <v>4.2838530666273824</v>
      </c>
      <c r="BB55">
        <f t="shared" si="0"/>
        <v>98.20067005842975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2.6924867727225799</v>
      </c>
      <c r="L56">
        <v>2.1708132344896605</v>
      </c>
      <c r="M56">
        <v>2.3690306290076011</v>
      </c>
      <c r="N56">
        <v>2.5152175760304614</v>
      </c>
      <c r="O56">
        <v>2.7964316799535736</v>
      </c>
      <c r="P56">
        <v>3.5484509225886431</v>
      </c>
      <c r="Q56">
        <v>0</v>
      </c>
      <c r="R56">
        <v>1.1267591801012908</v>
      </c>
      <c r="S56">
        <v>0.58423548390520363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0.3806770043832185</v>
      </c>
      <c r="AF56">
        <v>0.17506960686704234</v>
      </c>
      <c r="AG56">
        <v>1.1844294749530369</v>
      </c>
      <c r="AH56">
        <v>0</v>
      </c>
      <c r="AI56">
        <v>0</v>
      </c>
      <c r="AJ56">
        <v>0</v>
      </c>
      <c r="AK56">
        <v>0.61059756042579838</v>
      </c>
      <c r="AL56">
        <v>0</v>
      </c>
      <c r="AM56">
        <v>0.37300906752243784</v>
      </c>
      <c r="AN56">
        <v>1.3293141828428301E-2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82.016903569192209</v>
      </c>
      <c r="BA56">
        <v>4.2868995249859907</v>
      </c>
      <c r="BB56">
        <f t="shared" si="0"/>
        <v>98.270505378985206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2.72396771196596</v>
      </c>
      <c r="L57">
        <v>2.1708132344896605</v>
      </c>
      <c r="M57">
        <v>2.3690306290076011</v>
      </c>
      <c r="N57">
        <v>2.5152175760304614</v>
      </c>
      <c r="O57">
        <v>2.7964316799535736</v>
      </c>
      <c r="P57">
        <v>3.5484509225886431</v>
      </c>
      <c r="Q57">
        <v>0</v>
      </c>
      <c r="R57">
        <v>1.1267591801012908</v>
      </c>
      <c r="S57">
        <v>0.58423548390520363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0.3806770043832185</v>
      </c>
      <c r="AF57">
        <v>0.17506960686704234</v>
      </c>
      <c r="AG57">
        <v>1.1844294749530369</v>
      </c>
      <c r="AH57">
        <v>0</v>
      </c>
      <c r="AI57">
        <v>0</v>
      </c>
      <c r="AJ57">
        <v>0</v>
      </c>
      <c r="AK57">
        <v>0.61059756042579838</v>
      </c>
      <c r="AL57">
        <v>0</v>
      </c>
      <c r="AM57">
        <v>0.37300906752243784</v>
      </c>
      <c r="AN57">
        <v>1.3293141828428301E-2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82.016903569192209</v>
      </c>
      <c r="BA57">
        <v>4.2882154282463638</v>
      </c>
      <c r="BB57">
        <f t="shared" si="0"/>
        <v>98.300670414968209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2.7238941215827213</v>
      </c>
      <c r="L58">
        <v>2.1708132344896605</v>
      </c>
      <c r="M58">
        <v>2.3690306290076011</v>
      </c>
      <c r="N58">
        <v>2.5152175760304614</v>
      </c>
      <c r="O58">
        <v>2.7964316799535736</v>
      </c>
      <c r="P58">
        <v>3.5484509225886431</v>
      </c>
      <c r="Q58">
        <v>0</v>
      </c>
      <c r="R58">
        <v>1.1267591801012908</v>
      </c>
      <c r="S58">
        <v>0.58423548390520363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0.3806770043832185</v>
      </c>
      <c r="AF58">
        <v>0.17506960686704234</v>
      </c>
      <c r="AG58">
        <v>1.1844294749530369</v>
      </c>
      <c r="AH58">
        <v>0</v>
      </c>
      <c r="AI58">
        <v>0</v>
      </c>
      <c r="AJ58">
        <v>0</v>
      </c>
      <c r="AK58">
        <v>0.61059756042579838</v>
      </c>
      <c r="AL58">
        <v>0</v>
      </c>
      <c r="AM58">
        <v>0.37300906752243784</v>
      </c>
      <c r="AN58">
        <v>1.3293141828428301E-2</v>
      </c>
      <c r="AO58">
        <v>0</v>
      </c>
      <c r="AP58">
        <v>0</v>
      </c>
      <c r="AQ58">
        <v>0.40675453308286363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82.016903569192209</v>
      </c>
      <c r="BA58">
        <v>4.3052146916512077</v>
      </c>
      <c r="BB58">
        <f t="shared" si="0"/>
        <v>98.690352094262991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2.7238357710684253</v>
      </c>
      <c r="L59">
        <v>2.1708132344896605</v>
      </c>
      <c r="M59">
        <v>2.3690306290076011</v>
      </c>
      <c r="N59">
        <v>2.5152175760304614</v>
      </c>
      <c r="O59">
        <v>2.7964316799535736</v>
      </c>
      <c r="P59">
        <v>3.5484509225886431</v>
      </c>
      <c r="Q59">
        <v>0</v>
      </c>
      <c r="R59">
        <v>1.1267591801012908</v>
      </c>
      <c r="S59">
        <v>0.58423548390520363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0.3806770043832185</v>
      </c>
      <c r="AF59">
        <v>0.17506960686704234</v>
      </c>
      <c r="AG59">
        <v>1.1844294749530369</v>
      </c>
      <c r="AH59">
        <v>0</v>
      </c>
      <c r="AI59">
        <v>0</v>
      </c>
      <c r="AJ59">
        <v>0</v>
      </c>
      <c r="AK59">
        <v>0.61059756042579838</v>
      </c>
      <c r="AL59">
        <v>0</v>
      </c>
      <c r="AM59">
        <v>0.37300906752243784</v>
      </c>
      <c r="AN59">
        <v>1.3293141828428301E-2</v>
      </c>
      <c r="AO59">
        <v>0</v>
      </c>
      <c r="AP59">
        <v>0</v>
      </c>
      <c r="AQ59">
        <v>0.52121809476101022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82.016903569192209</v>
      </c>
      <c r="BA59">
        <v>4.309996829477857</v>
      </c>
      <c r="BB59">
        <f t="shared" si="0"/>
        <v>98.799975167600195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2.7238357710684253</v>
      </c>
      <c r="L60">
        <v>2.1708132344896605</v>
      </c>
      <c r="M60">
        <v>2.3690306290076011</v>
      </c>
      <c r="N60">
        <v>2.5152175760304614</v>
      </c>
      <c r="O60">
        <v>2.7964316799535736</v>
      </c>
      <c r="P60">
        <v>3.5484509225886431</v>
      </c>
      <c r="Q60">
        <v>0</v>
      </c>
      <c r="R60">
        <v>1.1267591801012908</v>
      </c>
      <c r="S60">
        <v>0.58423548390520363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0.3806770043832185</v>
      </c>
      <c r="AF60">
        <v>0.17506960686704234</v>
      </c>
      <c r="AG60">
        <v>1.1844294749530369</v>
      </c>
      <c r="AH60">
        <v>0</v>
      </c>
      <c r="AI60">
        <v>0</v>
      </c>
      <c r="AJ60">
        <v>0</v>
      </c>
      <c r="AK60">
        <v>0.61059756042579838</v>
      </c>
      <c r="AL60">
        <v>0</v>
      </c>
      <c r="AM60">
        <v>0.37300906752243784</v>
      </c>
      <c r="AN60">
        <v>1.3293141828428301E-2</v>
      </c>
      <c r="AO60">
        <v>0</v>
      </c>
      <c r="AP60">
        <v>0</v>
      </c>
      <c r="AQ60">
        <v>0.81350906616572727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82.016903569192209</v>
      </c>
      <c r="BA60">
        <v>4.3222145920825739</v>
      </c>
      <c r="BB60">
        <f t="shared" si="0"/>
        <v>99.080048376400185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2.7238825645595863</v>
      </c>
      <c r="L61">
        <v>2.212507984039509</v>
      </c>
      <c r="M61">
        <v>2.3690306290076011</v>
      </c>
      <c r="N61">
        <v>2.5152175760304614</v>
      </c>
      <c r="O61">
        <v>2.7964316799535736</v>
      </c>
      <c r="P61">
        <v>3.5484509225886431</v>
      </c>
      <c r="Q61">
        <v>0</v>
      </c>
      <c r="R61">
        <v>1.1267591801012908</v>
      </c>
      <c r="S61">
        <v>0.58423548390520363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0.3806770043832185</v>
      </c>
      <c r="AF61">
        <v>0.17506960686704234</v>
      </c>
      <c r="AG61">
        <v>1.1844294749530369</v>
      </c>
      <c r="AH61">
        <v>0</v>
      </c>
      <c r="AI61">
        <v>0</v>
      </c>
      <c r="AJ61">
        <v>0</v>
      </c>
      <c r="AK61">
        <v>0.61059756042579838</v>
      </c>
      <c r="AL61">
        <v>0</v>
      </c>
      <c r="AM61">
        <v>0.37300906752243784</v>
      </c>
      <c r="AN61">
        <v>1.3293141828428301E-2</v>
      </c>
      <c r="AO61">
        <v>0</v>
      </c>
      <c r="AP61">
        <v>0</v>
      </c>
      <c r="AQ61">
        <v>0.81350906616572727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82.016903569192209</v>
      </c>
      <c r="BA61">
        <v>4.323959388581688</v>
      </c>
      <c r="BB61">
        <f t="shared" si="0"/>
        <v>99.120045122942088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2.7238825645595863</v>
      </c>
      <c r="L62">
        <v>2.212507984039509</v>
      </c>
      <c r="M62">
        <v>2.3690306290076011</v>
      </c>
      <c r="N62">
        <v>2.5152175760304614</v>
      </c>
      <c r="O62">
        <v>2.7964316799535736</v>
      </c>
      <c r="P62">
        <v>3.5484509225886431</v>
      </c>
      <c r="Q62">
        <v>0</v>
      </c>
      <c r="R62">
        <v>1.1267591801012908</v>
      </c>
      <c r="S62">
        <v>0.58423548390520363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0.3806770043832185</v>
      </c>
      <c r="AF62">
        <v>0.17506960686704234</v>
      </c>
      <c r="AG62">
        <v>1.1844294749530369</v>
      </c>
      <c r="AH62">
        <v>0</v>
      </c>
      <c r="AI62">
        <v>0</v>
      </c>
      <c r="AJ62">
        <v>0</v>
      </c>
      <c r="AK62">
        <v>0.61059756042579838</v>
      </c>
      <c r="AL62">
        <v>0</v>
      </c>
      <c r="AM62">
        <v>0.37300906752243784</v>
      </c>
      <c r="AN62">
        <v>1.3293141828428301E-2</v>
      </c>
      <c r="AO62">
        <v>0</v>
      </c>
      <c r="AP62">
        <v>0</v>
      </c>
      <c r="AQ62">
        <v>1.2202635992485911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81.964722396159445</v>
      </c>
      <c r="BA62">
        <v>4.3387805550317848</v>
      </c>
      <c r="BB62">
        <f t="shared" si="0"/>
        <v>99.45979731654208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2.7238370834980579</v>
      </c>
      <c r="L63">
        <v>2.212507984039509</v>
      </c>
      <c r="M63">
        <v>2.3690306290076011</v>
      </c>
      <c r="N63">
        <v>2.5152175760304614</v>
      </c>
      <c r="O63">
        <v>2.7964316799535736</v>
      </c>
      <c r="P63">
        <v>3.5484509225886431</v>
      </c>
      <c r="Q63">
        <v>0</v>
      </c>
      <c r="R63">
        <v>1.1272050928824882</v>
      </c>
      <c r="S63">
        <v>0.58423548390520363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0.3806770043832185</v>
      </c>
      <c r="AF63">
        <v>0.17506960686704234</v>
      </c>
      <c r="AG63">
        <v>1.1844294749530369</v>
      </c>
      <c r="AH63">
        <v>0</v>
      </c>
      <c r="AI63">
        <v>0</v>
      </c>
      <c r="AJ63">
        <v>0</v>
      </c>
      <c r="AK63">
        <v>0.61059756042579838</v>
      </c>
      <c r="AL63">
        <v>0</v>
      </c>
      <c r="AM63">
        <v>0.37300906752243784</v>
      </c>
      <c r="AN63">
        <v>1.3293141828428301E-2</v>
      </c>
      <c r="AO63">
        <v>0</v>
      </c>
      <c r="AP63">
        <v>0</v>
      </c>
      <c r="AQ63">
        <v>1.2202635992485911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82.171552911709426</v>
      </c>
      <c r="BA63">
        <v>4.3474428086276529</v>
      </c>
      <c r="BB63">
        <f t="shared" si="0"/>
        <v>99.658366010215872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2.7238370834980579</v>
      </c>
      <c r="L64">
        <v>2.212507984039509</v>
      </c>
      <c r="M64">
        <v>2.3690306290076011</v>
      </c>
      <c r="N64">
        <v>2.5152175760304614</v>
      </c>
      <c r="O64">
        <v>2.7964316799535736</v>
      </c>
      <c r="P64">
        <v>3.5484509225886431</v>
      </c>
      <c r="Q64">
        <v>0</v>
      </c>
      <c r="R64">
        <v>1.1272050928824882</v>
      </c>
      <c r="S64">
        <v>0.58423548390520363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0.3806770043832185</v>
      </c>
      <c r="AF64">
        <v>0.17506960686704234</v>
      </c>
      <c r="AG64">
        <v>1.1844294749530369</v>
      </c>
      <c r="AH64">
        <v>0</v>
      </c>
      <c r="AI64">
        <v>0</v>
      </c>
      <c r="AJ64">
        <v>0</v>
      </c>
      <c r="AK64">
        <v>0.61059756042579838</v>
      </c>
      <c r="AL64">
        <v>0</v>
      </c>
      <c r="AM64">
        <v>0.37300906752243784</v>
      </c>
      <c r="AN64">
        <v>1.3293141828428301E-2</v>
      </c>
      <c r="AO64">
        <v>0</v>
      </c>
      <c r="AP64">
        <v>0</v>
      </c>
      <c r="AQ64">
        <v>1.2202635992485911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82.171552911709426</v>
      </c>
      <c r="BA64">
        <v>4.3474428086276529</v>
      </c>
      <c r="BB64">
        <f t="shared" si="0"/>
        <v>99.658366010215872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2.6194688909298964</v>
      </c>
      <c r="L65">
        <v>2.212507984039509</v>
      </c>
      <c r="M65">
        <v>2.3690306290076011</v>
      </c>
      <c r="N65">
        <v>2.5152175760304614</v>
      </c>
      <c r="O65">
        <v>2.7964316799535736</v>
      </c>
      <c r="P65">
        <v>3.5484509225886431</v>
      </c>
      <c r="Q65">
        <v>0</v>
      </c>
      <c r="R65">
        <v>1.1272050928824882</v>
      </c>
      <c r="S65">
        <v>0.58423548390520363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0.3806770043832185</v>
      </c>
      <c r="AF65">
        <v>0.17506960686704234</v>
      </c>
      <c r="AG65">
        <v>1.1844294749530369</v>
      </c>
      <c r="AH65">
        <v>0</v>
      </c>
      <c r="AI65">
        <v>0</v>
      </c>
      <c r="AJ65">
        <v>0</v>
      </c>
      <c r="AK65">
        <v>0.61059756042579838</v>
      </c>
      <c r="AL65">
        <v>0</v>
      </c>
      <c r="AM65">
        <v>0.37300906752243784</v>
      </c>
      <c r="AN65">
        <v>1.3293141828428301E-2</v>
      </c>
      <c r="AO65">
        <v>0</v>
      </c>
      <c r="AP65">
        <v>0</v>
      </c>
      <c r="AQ65">
        <v>1.2202635992485911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82.171552911709426</v>
      </c>
      <c r="BA65">
        <v>4.3430802181783044</v>
      </c>
      <c r="BB65">
        <f t="shared" si="0"/>
        <v>99.558360408097059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2.619508627922952</v>
      </c>
      <c r="L66">
        <v>2.212507984039509</v>
      </c>
      <c r="M66">
        <v>2.3690306290076011</v>
      </c>
      <c r="N66">
        <v>2.5152175760304614</v>
      </c>
      <c r="O66">
        <v>2.7964316799535736</v>
      </c>
      <c r="P66">
        <v>3.5484509225886431</v>
      </c>
      <c r="Q66">
        <v>0</v>
      </c>
      <c r="R66">
        <v>1.1272050928824882</v>
      </c>
      <c r="S66">
        <v>0.58410934822040161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0.3806770043832185</v>
      </c>
      <c r="AF66">
        <v>0.17506960686704234</v>
      </c>
      <c r="AG66">
        <v>1.1844294749530369</v>
      </c>
      <c r="AH66">
        <v>0</v>
      </c>
      <c r="AI66">
        <v>0</v>
      </c>
      <c r="AJ66">
        <v>0</v>
      </c>
      <c r="AK66">
        <v>0.61059756042579838</v>
      </c>
      <c r="AL66">
        <v>0</v>
      </c>
      <c r="AM66">
        <v>0.37300906752243784</v>
      </c>
      <c r="AN66">
        <v>1.3293141828428301E-2</v>
      </c>
      <c r="AO66">
        <v>0</v>
      </c>
      <c r="AP66">
        <v>0</v>
      </c>
      <c r="AQ66">
        <v>1.2202635992485911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82.171552911709426</v>
      </c>
      <c r="BA66">
        <v>4.3430766067129891</v>
      </c>
      <c r="BB66">
        <f t="shared" si="0"/>
        <v>99.558277620870626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2.6194867234606671</v>
      </c>
      <c r="L67">
        <v>2.212507984039509</v>
      </c>
      <c r="M67">
        <v>2.3690306290076011</v>
      </c>
      <c r="N67">
        <v>2.5152175760304614</v>
      </c>
      <c r="O67">
        <v>2.7964316799535736</v>
      </c>
      <c r="P67">
        <v>3.5484509225886431</v>
      </c>
      <c r="Q67">
        <v>0</v>
      </c>
      <c r="R67">
        <v>1.1272050928824882</v>
      </c>
      <c r="S67">
        <v>0.58410934822040161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0.3806770043832185</v>
      </c>
      <c r="AF67">
        <v>0.17506960686704234</v>
      </c>
      <c r="AG67">
        <v>1.1844294749530369</v>
      </c>
      <c r="AH67">
        <v>0</v>
      </c>
      <c r="AI67">
        <v>0</v>
      </c>
      <c r="AJ67">
        <v>0</v>
      </c>
      <c r="AK67">
        <v>0.61059756042579838</v>
      </c>
      <c r="AL67">
        <v>0</v>
      </c>
      <c r="AM67">
        <v>0.37300906752243784</v>
      </c>
      <c r="AN67">
        <v>1.3293141828428301E-2</v>
      </c>
      <c r="AO67">
        <v>0</v>
      </c>
      <c r="AP67">
        <v>0</v>
      </c>
      <c r="AQ67">
        <v>1.2202635992485911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82.171552911709426</v>
      </c>
      <c r="BA67">
        <v>4.3430756911064652</v>
      </c>
      <c r="BB67">
        <f t="shared" si="0"/>
        <v>99.55825663201486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2.6195324624155747</v>
      </c>
      <c r="L68">
        <v>2.2125139635631377</v>
      </c>
      <c r="M68">
        <v>2.3690306290076011</v>
      </c>
      <c r="N68">
        <v>2.5152175760304614</v>
      </c>
      <c r="O68">
        <v>2.7964316799535736</v>
      </c>
      <c r="P68">
        <v>3.5484509225886431</v>
      </c>
      <c r="Q68">
        <v>0</v>
      </c>
      <c r="R68">
        <v>1.1272050928824882</v>
      </c>
      <c r="S68">
        <v>0.58418873594617593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0.3806770043832185</v>
      </c>
      <c r="AF68">
        <v>0.17506960686704234</v>
      </c>
      <c r="AG68">
        <v>1.1844294749530369</v>
      </c>
      <c r="AH68">
        <v>0</v>
      </c>
      <c r="AI68">
        <v>0</v>
      </c>
      <c r="AJ68">
        <v>0</v>
      </c>
      <c r="AK68">
        <v>0.61059756042579838</v>
      </c>
      <c r="AL68">
        <v>0</v>
      </c>
      <c r="AM68">
        <v>0.37300906752243784</v>
      </c>
      <c r="AN68">
        <v>1.3293141828428301E-2</v>
      </c>
      <c r="AO68">
        <v>0</v>
      </c>
      <c r="AP68">
        <v>0</v>
      </c>
      <c r="AQ68">
        <v>1.2202635992485911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82.171552911709426</v>
      </c>
      <c r="BA68">
        <v>4.3430811713458057</v>
      </c>
      <c r="BB68">
        <f t="shared" ref="BB68:BB99" si="1">SUM(B68:AZ68)-BA68</f>
        <v>99.558382257979829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2.619571454665981</v>
      </c>
      <c r="L69">
        <v>2.2125139635631377</v>
      </c>
      <c r="M69">
        <v>2.3690306290076011</v>
      </c>
      <c r="N69">
        <v>2.5152175760304614</v>
      </c>
      <c r="O69">
        <v>2.7964316799535736</v>
      </c>
      <c r="P69">
        <v>3.5484509225886431</v>
      </c>
      <c r="Q69">
        <v>0</v>
      </c>
      <c r="R69">
        <v>1.1272050928824882</v>
      </c>
      <c r="S69">
        <v>0.58418873594617593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0.3806770043832185</v>
      </c>
      <c r="AF69">
        <v>0.17506960686704234</v>
      </c>
      <c r="AG69">
        <v>1.1844294749530369</v>
      </c>
      <c r="AH69">
        <v>0</v>
      </c>
      <c r="AI69">
        <v>0</v>
      </c>
      <c r="AJ69">
        <v>0</v>
      </c>
      <c r="AK69">
        <v>0.61059756042579838</v>
      </c>
      <c r="AL69">
        <v>0</v>
      </c>
      <c r="AM69">
        <v>0.37300906752243784</v>
      </c>
      <c r="AN69">
        <v>1.3293141828428301E-2</v>
      </c>
      <c r="AO69">
        <v>0</v>
      </c>
      <c r="AP69">
        <v>0</v>
      </c>
      <c r="AQ69">
        <v>1.2202635992485911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82.171552911709426</v>
      </c>
      <c r="BA69">
        <v>4.3430828012218727</v>
      </c>
      <c r="BB69">
        <f t="shared" si="1"/>
        <v>99.558419620354172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2.6195710433890516</v>
      </c>
      <c r="L70">
        <v>2.13942827133407</v>
      </c>
      <c r="M70">
        <v>2.3690306290076011</v>
      </c>
      <c r="N70">
        <v>2.5152175760304614</v>
      </c>
      <c r="O70">
        <v>2.7964316799535736</v>
      </c>
      <c r="P70">
        <v>3.5484509225886431</v>
      </c>
      <c r="Q70">
        <v>0</v>
      </c>
      <c r="R70">
        <v>1.1272050928824882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0.3806770043832185</v>
      </c>
      <c r="AF70">
        <v>0.17506960686704234</v>
      </c>
      <c r="AG70">
        <v>1.1844294749530369</v>
      </c>
      <c r="AH70">
        <v>0</v>
      </c>
      <c r="AI70">
        <v>0</v>
      </c>
      <c r="AJ70">
        <v>0</v>
      </c>
      <c r="AK70">
        <v>0.61059756042579838</v>
      </c>
      <c r="AL70">
        <v>0</v>
      </c>
      <c r="AM70">
        <v>0.37300906752243784</v>
      </c>
      <c r="AN70">
        <v>1.3293141828428301E-2</v>
      </c>
      <c r="AO70">
        <v>0</v>
      </c>
      <c r="AP70">
        <v>0</v>
      </c>
      <c r="AQ70">
        <v>1.2202635992485911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82.171552911709426</v>
      </c>
      <c r="BA70">
        <v>4.3400278020953227</v>
      </c>
      <c r="BB70">
        <f t="shared" si="1"/>
        <v>99.488388515974719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2.6195428216169883</v>
      </c>
      <c r="L71">
        <v>2.1394033231273588</v>
      </c>
      <c r="M71">
        <v>2.3690306290076011</v>
      </c>
      <c r="N71">
        <v>2.5152175760304614</v>
      </c>
      <c r="O71">
        <v>2.7964316799535736</v>
      </c>
      <c r="P71">
        <v>3.5484509225886431</v>
      </c>
      <c r="Q71">
        <v>0</v>
      </c>
      <c r="R71">
        <v>1.1272050928824882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0.3806770043832185</v>
      </c>
      <c r="AF71">
        <v>0.17506960686704234</v>
      </c>
      <c r="AG71">
        <v>1.1844294749530369</v>
      </c>
      <c r="AH71">
        <v>0.40671898778960541</v>
      </c>
      <c r="AI71">
        <v>0</v>
      </c>
      <c r="AJ71">
        <v>0</v>
      </c>
      <c r="AK71">
        <v>0.61059756042579838</v>
      </c>
      <c r="AL71">
        <v>0</v>
      </c>
      <c r="AM71">
        <v>0.37300906752243784</v>
      </c>
      <c r="AN71">
        <v>1.3293141828428301E-2</v>
      </c>
      <c r="AO71">
        <v>0</v>
      </c>
      <c r="AP71">
        <v>0</v>
      </c>
      <c r="AQ71">
        <v>1.2202635992485911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82.161389062826103</v>
      </c>
      <c r="BA71">
        <v>4.356601584396488</v>
      </c>
      <c r="BB71">
        <f t="shared" si="1"/>
        <v>99.868316702601064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2.6195665180432637</v>
      </c>
      <c r="L72">
        <v>2.1394936479532718</v>
      </c>
      <c r="M72">
        <v>2.3690306290076011</v>
      </c>
      <c r="N72">
        <v>2.5152175760304614</v>
      </c>
      <c r="O72">
        <v>2.7964316799535736</v>
      </c>
      <c r="P72">
        <v>3.5484509225886431</v>
      </c>
      <c r="Q72">
        <v>0</v>
      </c>
      <c r="R72">
        <v>1.1272050928824882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0.3806770043832185</v>
      </c>
      <c r="AF72">
        <v>0.17506960686704234</v>
      </c>
      <c r="AG72">
        <v>1.1844294749530369</v>
      </c>
      <c r="AH72">
        <v>0.81343795397620533</v>
      </c>
      <c r="AI72">
        <v>0</v>
      </c>
      <c r="AJ72">
        <v>0</v>
      </c>
      <c r="AK72">
        <v>0.61059756042579838</v>
      </c>
      <c r="AL72">
        <v>0</v>
      </c>
      <c r="AM72">
        <v>0.37300906752243784</v>
      </c>
      <c r="AN72">
        <v>1.3293141828428301E-2</v>
      </c>
      <c r="AO72">
        <v>0</v>
      </c>
      <c r="AP72">
        <v>0</v>
      </c>
      <c r="AQ72">
        <v>1.2202635992485911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82.318506574827779</v>
      </c>
      <c r="BA72">
        <v>4.3801747152731103</v>
      </c>
      <c r="BB72">
        <f t="shared" si="1"/>
        <v>100.4086940711649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2.6195551702637432</v>
      </c>
      <c r="L73">
        <v>2.1394936479532718</v>
      </c>
      <c r="M73">
        <v>2.3690306290076011</v>
      </c>
      <c r="N73">
        <v>2.5152175760304614</v>
      </c>
      <c r="O73">
        <v>2.7964316799535736</v>
      </c>
      <c r="P73">
        <v>3.5484509225886431</v>
      </c>
      <c r="Q73">
        <v>0</v>
      </c>
      <c r="R73">
        <v>1.1272050928824882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9.4172714464621166E-2</v>
      </c>
      <c r="AC73">
        <v>0.23179487372156124</v>
      </c>
      <c r="AD73">
        <v>0.21045567564182846</v>
      </c>
      <c r="AE73">
        <v>0.3806770043832185</v>
      </c>
      <c r="AF73">
        <v>0.17506960686704234</v>
      </c>
      <c r="AG73">
        <v>1.1844294749530369</v>
      </c>
      <c r="AH73">
        <v>1.4235164248591106</v>
      </c>
      <c r="AI73">
        <v>0</v>
      </c>
      <c r="AJ73">
        <v>0</v>
      </c>
      <c r="AK73">
        <v>0.61059756042579838</v>
      </c>
      <c r="AL73">
        <v>0</v>
      </c>
      <c r="AM73">
        <v>0.37300906752243784</v>
      </c>
      <c r="AN73">
        <v>1.3293141828428301E-2</v>
      </c>
      <c r="AO73">
        <v>0</v>
      </c>
      <c r="AP73">
        <v>0</v>
      </c>
      <c r="AQ73">
        <v>1.2202635992485911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82.872204132748877</v>
      </c>
      <c r="BA73">
        <v>4.451242571367942</v>
      </c>
      <c r="BB73">
        <f t="shared" si="1"/>
        <v>102.03781415992256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2.6195704697481808</v>
      </c>
      <c r="L74">
        <v>2.1394936479532718</v>
      </c>
      <c r="M74">
        <v>2.3690306290076011</v>
      </c>
      <c r="N74">
        <v>2.5152175760304614</v>
      </c>
      <c r="O74">
        <v>2.7964316799535736</v>
      </c>
      <c r="P74">
        <v>3.5484509225886431</v>
      </c>
      <c r="Q74">
        <v>0</v>
      </c>
      <c r="R74">
        <v>1.1272050928824882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0.3691569223544145</v>
      </c>
      <c r="AC74">
        <v>0.23179487372156124</v>
      </c>
      <c r="AD74">
        <v>0.21045567564182846</v>
      </c>
      <c r="AE74">
        <v>0.3806770043832185</v>
      </c>
      <c r="AF74">
        <v>0.35013919192235438</v>
      </c>
      <c r="AG74">
        <v>1.1844294749530369</v>
      </c>
      <c r="AH74">
        <v>1.6390774799624293</v>
      </c>
      <c r="AI74">
        <v>0</v>
      </c>
      <c r="AJ74">
        <v>0</v>
      </c>
      <c r="AK74">
        <v>0.61059756042579838</v>
      </c>
      <c r="AL74">
        <v>0</v>
      </c>
      <c r="AM74">
        <v>0.37300906752243784</v>
      </c>
      <c r="AN74">
        <v>1.3293141828428301E-2</v>
      </c>
      <c r="AO74">
        <v>0</v>
      </c>
      <c r="AP74">
        <v>0</v>
      </c>
      <c r="AQ74">
        <v>1.2202635992485911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83.476217908578548</v>
      </c>
      <c r="BA74">
        <v>4.5043136873644851</v>
      </c>
      <c r="BB74">
        <f t="shared" si="1"/>
        <v>103.25438696728855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2.6194870224229483</v>
      </c>
      <c r="L75">
        <v>2.1394555425799173</v>
      </c>
      <c r="M75">
        <v>2.3690306290076011</v>
      </c>
      <c r="N75">
        <v>2.5152175760304614</v>
      </c>
      <c r="O75">
        <v>2.7964316799535736</v>
      </c>
      <c r="P75">
        <v>3.5484509225886431</v>
      </c>
      <c r="Q75">
        <v>0</v>
      </c>
      <c r="R75">
        <v>1.1272050928824882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0.23179487372156124</v>
      </c>
      <c r="AD75">
        <v>0.21045567564182846</v>
      </c>
      <c r="AE75">
        <v>0.76135398497182205</v>
      </c>
      <c r="AF75">
        <v>0.52520879878939675</v>
      </c>
      <c r="AG75">
        <v>1.1844294749530369</v>
      </c>
      <c r="AH75">
        <v>2.4403138619286158</v>
      </c>
      <c r="AI75">
        <v>0</v>
      </c>
      <c r="AJ75">
        <v>0</v>
      </c>
      <c r="AK75">
        <v>0.61059756042579838</v>
      </c>
      <c r="AL75">
        <v>0</v>
      </c>
      <c r="AM75">
        <v>0.37300906752243784</v>
      </c>
      <c r="AN75">
        <v>1.3293141828428301E-2</v>
      </c>
      <c r="AO75">
        <v>0</v>
      </c>
      <c r="AP75">
        <v>0</v>
      </c>
      <c r="AQ75">
        <v>1.2202635992485911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84.703264454184904</v>
      </c>
      <c r="BA75">
        <v>4.6280037286939359</v>
      </c>
      <c r="BB75">
        <f t="shared" si="1"/>
        <v>106.08978882379277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2.6194870224229483</v>
      </c>
      <c r="L76">
        <v>2.1394883523476711</v>
      </c>
      <c r="M76">
        <v>2.3690306290076011</v>
      </c>
      <c r="N76">
        <v>2.5152175760304614</v>
      </c>
      <c r="O76">
        <v>2.7964316799535736</v>
      </c>
      <c r="P76">
        <v>3.5484509225886431</v>
      </c>
      <c r="Q76">
        <v>0</v>
      </c>
      <c r="R76">
        <v>1.1272050928824882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0.2439946190774368</v>
      </c>
      <c r="AD76">
        <v>0.3660098847839699</v>
      </c>
      <c r="AE76">
        <v>0.7823064520976829</v>
      </c>
      <c r="AF76">
        <v>0.70454840085577108</v>
      </c>
      <c r="AG76">
        <v>1.1844294749530369</v>
      </c>
      <c r="AH76">
        <v>2.5114896734502192</v>
      </c>
      <c r="AI76">
        <v>0</v>
      </c>
      <c r="AJ76">
        <v>0</v>
      </c>
      <c r="AK76">
        <v>0.61059756042579838</v>
      </c>
      <c r="AL76">
        <v>0</v>
      </c>
      <c r="AM76">
        <v>0.37300906752243784</v>
      </c>
      <c r="AN76">
        <v>1.3293141828428301E-2</v>
      </c>
      <c r="AO76">
        <v>0</v>
      </c>
      <c r="AP76">
        <v>0</v>
      </c>
      <c r="AQ76">
        <v>1.2202635992485911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85.193869755792079</v>
      </c>
      <c r="BA76">
        <v>4.6824285995683415</v>
      </c>
      <c r="BB76">
        <f t="shared" si="1"/>
        <v>107.33739435661224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2.6194870224229483</v>
      </c>
      <c r="L77">
        <v>2.1394883840280827</v>
      </c>
      <c r="M77">
        <v>2.3690306290076011</v>
      </c>
      <c r="N77">
        <v>2.5152175760304614</v>
      </c>
      <c r="O77">
        <v>2.7964316799535736</v>
      </c>
      <c r="P77">
        <v>3.5484509225886431</v>
      </c>
      <c r="Q77">
        <v>0</v>
      </c>
      <c r="R77">
        <v>1.1272050928824882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0.70454840085577108</v>
      </c>
      <c r="AG77">
        <v>1.1844294749530369</v>
      </c>
      <c r="AH77">
        <v>3.0137876383844704</v>
      </c>
      <c r="AI77">
        <v>0</v>
      </c>
      <c r="AJ77">
        <v>0</v>
      </c>
      <c r="AK77">
        <v>0.61059756042579838</v>
      </c>
      <c r="AL77">
        <v>0</v>
      </c>
      <c r="AM77">
        <v>0.37300906752243784</v>
      </c>
      <c r="AN77">
        <v>1.3293141828428301E-2</v>
      </c>
      <c r="AO77">
        <v>0</v>
      </c>
      <c r="AP77">
        <v>0</v>
      </c>
      <c r="AQ77">
        <v>1.2202635992485911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85.129959298685023</v>
      </c>
      <c r="BA77">
        <v>4.7307425529166336</v>
      </c>
      <c r="BB77">
        <f t="shared" si="1"/>
        <v>108.44491660776841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2.6194870224229483</v>
      </c>
      <c r="L78">
        <v>2.1394438950989314</v>
      </c>
      <c r="M78">
        <v>2.3690306290076011</v>
      </c>
      <c r="N78">
        <v>2.5152175760304614</v>
      </c>
      <c r="O78">
        <v>2.7964316799535736</v>
      </c>
      <c r="P78">
        <v>3.5484509225886431</v>
      </c>
      <c r="Q78">
        <v>0</v>
      </c>
      <c r="R78">
        <v>1.1272050928824882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0.70454840085577108</v>
      </c>
      <c r="AG78">
        <v>1.1844294749530369</v>
      </c>
      <c r="AH78">
        <v>3.0137876383844704</v>
      </c>
      <c r="AI78">
        <v>0</v>
      </c>
      <c r="AJ78">
        <v>0</v>
      </c>
      <c r="AK78">
        <v>0.61059756042579838</v>
      </c>
      <c r="AL78">
        <v>0</v>
      </c>
      <c r="AM78">
        <v>0.37300906752243784</v>
      </c>
      <c r="AN78">
        <v>1.3293141828428301E-2</v>
      </c>
      <c r="AO78">
        <v>0</v>
      </c>
      <c r="AP78">
        <v>0</v>
      </c>
      <c r="AQ78">
        <v>1.2202635992485911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85.129959298685023</v>
      </c>
      <c r="BA78">
        <v>4.7307406932793947</v>
      </c>
      <c r="BB78">
        <f t="shared" si="1"/>
        <v>108.44487397847649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2.6194870224229483</v>
      </c>
      <c r="L79">
        <v>2.1394260169332688</v>
      </c>
      <c r="M79">
        <v>2.3690306290076011</v>
      </c>
      <c r="N79">
        <v>2.5152175760304614</v>
      </c>
      <c r="O79">
        <v>2.7964316799535736</v>
      </c>
      <c r="P79">
        <v>3.5484509225886431</v>
      </c>
      <c r="Q79">
        <v>0</v>
      </c>
      <c r="R79">
        <v>1.1272050928824882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0.70454840085577108</v>
      </c>
      <c r="AG79">
        <v>1.1844294749530369</v>
      </c>
      <c r="AH79">
        <v>3.0137876383844704</v>
      </c>
      <c r="AI79">
        <v>0</v>
      </c>
      <c r="AJ79">
        <v>0</v>
      </c>
      <c r="AK79">
        <v>0.61059756042579838</v>
      </c>
      <c r="AL79">
        <v>0</v>
      </c>
      <c r="AM79">
        <v>0.37300906752243784</v>
      </c>
      <c r="AN79">
        <v>1.3293141828428301E-2</v>
      </c>
      <c r="AO79">
        <v>0</v>
      </c>
      <c r="AP79">
        <v>0</v>
      </c>
      <c r="AQ79">
        <v>1.2202635992485911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84.869053433521174</v>
      </c>
      <c r="BA79">
        <v>4.7198340808082211</v>
      </c>
      <c r="BB79">
        <f t="shared" si="1"/>
        <v>108.19485684761815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2.6194870224229483</v>
      </c>
      <c r="L80">
        <v>2.1394260169332688</v>
      </c>
      <c r="M80">
        <v>2.3690306290076011</v>
      </c>
      <c r="N80">
        <v>2.5152175760304614</v>
      </c>
      <c r="O80">
        <v>2.7964316799535736</v>
      </c>
      <c r="P80">
        <v>3.5484509225886431</v>
      </c>
      <c r="Q80">
        <v>0</v>
      </c>
      <c r="R80">
        <v>1.1272050928824882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0.70454840085577108</v>
      </c>
      <c r="AG80">
        <v>1.1844294749530369</v>
      </c>
      <c r="AH80">
        <v>2.5114896734502192</v>
      </c>
      <c r="AI80">
        <v>0</v>
      </c>
      <c r="AJ80">
        <v>0</v>
      </c>
      <c r="AK80">
        <v>0.61059756042579838</v>
      </c>
      <c r="AL80">
        <v>0</v>
      </c>
      <c r="AM80">
        <v>0.37300906752243784</v>
      </c>
      <c r="AN80">
        <v>1.3293141828428301E-2</v>
      </c>
      <c r="AO80">
        <v>0</v>
      </c>
      <c r="AP80">
        <v>0</v>
      </c>
      <c r="AQ80">
        <v>1.2202635992485911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84.692930494677498</v>
      </c>
      <c r="BA80">
        <v>4.6914760870302974</v>
      </c>
      <c r="BB80">
        <f t="shared" si="1"/>
        <v>107.54479393761815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2.6194870224229483</v>
      </c>
      <c r="L81">
        <v>2.1394103953772259</v>
      </c>
      <c r="M81">
        <v>2.3690306290076011</v>
      </c>
      <c r="N81">
        <v>2.5152175760304614</v>
      </c>
      <c r="O81">
        <v>2.7964316799535736</v>
      </c>
      <c r="P81">
        <v>3.5484509225886431</v>
      </c>
      <c r="Q81">
        <v>0</v>
      </c>
      <c r="R81">
        <v>1.1272050928824882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0.74434085785848469</v>
      </c>
      <c r="AC81">
        <v>0.69608611876434967</v>
      </c>
      <c r="AD81">
        <v>0.63136705009392602</v>
      </c>
      <c r="AE81">
        <v>0.76135398497182205</v>
      </c>
      <c r="AF81">
        <v>0.35013919192235438</v>
      </c>
      <c r="AG81">
        <v>1.1844294749530369</v>
      </c>
      <c r="AH81">
        <v>1.8383697867877264</v>
      </c>
      <c r="AI81">
        <v>0</v>
      </c>
      <c r="AJ81">
        <v>0</v>
      </c>
      <c r="AK81">
        <v>0.61059756042579838</v>
      </c>
      <c r="AL81">
        <v>0</v>
      </c>
      <c r="AM81">
        <v>0.37300906752243784</v>
      </c>
      <c r="AN81">
        <v>1.3293141828428301E-2</v>
      </c>
      <c r="AO81">
        <v>0</v>
      </c>
      <c r="AP81">
        <v>0</v>
      </c>
      <c r="AQ81">
        <v>0.81350906616572727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84.017143602588163</v>
      </c>
      <c r="BA81">
        <v>4.5868419480482192</v>
      </c>
      <c r="BB81">
        <f t="shared" si="1"/>
        <v>105.14621901004315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2.6194870224229483</v>
      </c>
      <c r="L82">
        <v>2.1394103953772259</v>
      </c>
      <c r="M82">
        <v>2.3690306290076011</v>
      </c>
      <c r="N82">
        <v>2.5152175760304614</v>
      </c>
      <c r="O82">
        <v>2.7964316799535736</v>
      </c>
      <c r="P82">
        <v>3.5484509225886431</v>
      </c>
      <c r="Q82">
        <v>0</v>
      </c>
      <c r="R82">
        <v>1.1272050928824882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0.69538464516802334</v>
      </c>
      <c r="AD82">
        <v>0.4209113744520977</v>
      </c>
      <c r="AE82">
        <v>0.76135398497182205</v>
      </c>
      <c r="AF82">
        <v>0.17506960686704234</v>
      </c>
      <c r="AG82">
        <v>1.1844294749530369</v>
      </c>
      <c r="AH82">
        <v>1.4235164248591106</v>
      </c>
      <c r="AI82">
        <v>0</v>
      </c>
      <c r="AJ82">
        <v>0</v>
      </c>
      <c r="AK82">
        <v>0.61059756042579838</v>
      </c>
      <c r="AL82">
        <v>0</v>
      </c>
      <c r="AM82">
        <v>0.37300906752243784</v>
      </c>
      <c r="AN82">
        <v>1.3293141828428301E-2</v>
      </c>
      <c r="AO82">
        <v>0</v>
      </c>
      <c r="AP82">
        <v>0</v>
      </c>
      <c r="AQ82">
        <v>0.40675453308286363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83.499506366103077</v>
      </c>
      <c r="BA82">
        <v>4.5147172240581961</v>
      </c>
      <c r="BB82">
        <f t="shared" si="1"/>
        <v>103.49287186824314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2.6194870224229483</v>
      </c>
      <c r="L83">
        <v>2.1394738336601136</v>
      </c>
      <c r="M83">
        <v>2.3690306290076011</v>
      </c>
      <c r="N83">
        <v>2.5152175760304614</v>
      </c>
      <c r="O83">
        <v>2.7964316799535736</v>
      </c>
      <c r="P83">
        <v>3.5484509225886431</v>
      </c>
      <c r="Q83">
        <v>0</v>
      </c>
      <c r="R83">
        <v>1.1272050928824882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0.46358972343978294</v>
      </c>
      <c r="AD83">
        <v>0.18300494239198495</v>
      </c>
      <c r="AE83">
        <v>0.3806770043832185</v>
      </c>
      <c r="AF83">
        <v>0.17506960686704234</v>
      </c>
      <c r="AG83">
        <v>1.1844294749530369</v>
      </c>
      <c r="AH83">
        <v>0.81343795397620533</v>
      </c>
      <c r="AI83">
        <v>0</v>
      </c>
      <c r="AJ83">
        <v>0</v>
      </c>
      <c r="AK83">
        <v>0.61059756042579838</v>
      </c>
      <c r="AL83">
        <v>0</v>
      </c>
      <c r="AM83">
        <v>0.37300906752243784</v>
      </c>
      <c r="AN83">
        <v>1.3293141828428301E-2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82.877406595700251</v>
      </c>
      <c r="BA83">
        <v>4.4106666714328568</v>
      </c>
      <c r="BB83">
        <f t="shared" si="1"/>
        <v>101.10767475040581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2.6194870224229483</v>
      </c>
      <c r="L84">
        <v>2.139437094536651</v>
      </c>
      <c r="M84">
        <v>2.3690306290076011</v>
      </c>
      <c r="N84">
        <v>2.5152175760304614</v>
      </c>
      <c r="O84">
        <v>2.7964316799535736</v>
      </c>
      <c r="P84">
        <v>3.5484509225886431</v>
      </c>
      <c r="Q84">
        <v>0</v>
      </c>
      <c r="R84">
        <v>1.1272050928824882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0.74434085785848469</v>
      </c>
      <c r="AC84">
        <v>0.4574898747651846</v>
      </c>
      <c r="AD84">
        <v>0</v>
      </c>
      <c r="AE84">
        <v>0.3806770043832185</v>
      </c>
      <c r="AF84">
        <v>0.13236972030891253</v>
      </c>
      <c r="AG84">
        <v>1.1844294749530369</v>
      </c>
      <c r="AH84">
        <v>0.40671898778960541</v>
      </c>
      <c r="AI84">
        <v>0</v>
      </c>
      <c r="AJ84">
        <v>0</v>
      </c>
      <c r="AK84">
        <v>0.61059756042579838</v>
      </c>
      <c r="AL84">
        <v>0</v>
      </c>
      <c r="AM84">
        <v>0.37300906752243784</v>
      </c>
      <c r="AN84">
        <v>1.3293141828428301E-2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82.349803798789367</v>
      </c>
      <c r="BA84">
        <v>4.361921050515301</v>
      </c>
      <c r="BB84">
        <f t="shared" si="1"/>
        <v>99.99025719147771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2.6194870224229483</v>
      </c>
      <c r="L85">
        <v>2.139437094536651</v>
      </c>
      <c r="M85">
        <v>2.3690306290076011</v>
      </c>
      <c r="N85">
        <v>2.5152175760304614</v>
      </c>
      <c r="O85">
        <v>2.7964316799535736</v>
      </c>
      <c r="P85">
        <v>3.5484509225886431</v>
      </c>
      <c r="Q85">
        <v>0</v>
      </c>
      <c r="R85">
        <v>1.1272050928824882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0.74434085785848469</v>
      </c>
      <c r="AC85">
        <v>0.23179487372156124</v>
      </c>
      <c r="AD85">
        <v>0</v>
      </c>
      <c r="AE85">
        <v>0.3806770043832185</v>
      </c>
      <c r="AF85">
        <v>0.13236972030891253</v>
      </c>
      <c r="AG85">
        <v>1.1844294749530369</v>
      </c>
      <c r="AH85">
        <v>0</v>
      </c>
      <c r="AI85">
        <v>0</v>
      </c>
      <c r="AJ85">
        <v>0</v>
      </c>
      <c r="AK85">
        <v>0.61059756042579838</v>
      </c>
      <c r="AL85">
        <v>0</v>
      </c>
      <c r="AM85">
        <v>0.37300906752243784</v>
      </c>
      <c r="AN85">
        <v>1.3293141828428301E-2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82.193248799832986</v>
      </c>
      <c r="BA85">
        <v>4.3289421468256979</v>
      </c>
      <c r="BB85">
        <f t="shared" si="1"/>
        <v>99.234267107377704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2.6194870224229483</v>
      </c>
      <c r="L86">
        <v>2.139437094536651</v>
      </c>
      <c r="M86">
        <v>2.3690306290076011</v>
      </c>
      <c r="N86">
        <v>2.5152175760304614</v>
      </c>
      <c r="O86">
        <v>2.7964316799535736</v>
      </c>
      <c r="P86">
        <v>3.5484509225886431</v>
      </c>
      <c r="Q86">
        <v>0</v>
      </c>
      <c r="R86">
        <v>1.1272050928824882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0.3691569223544145</v>
      </c>
      <c r="AC86">
        <v>0.23179487372156124</v>
      </c>
      <c r="AD86">
        <v>0</v>
      </c>
      <c r="AE86">
        <v>0.3806770043832185</v>
      </c>
      <c r="AF86">
        <v>0.13236972030891253</v>
      </c>
      <c r="AG86">
        <v>1.1844294749530369</v>
      </c>
      <c r="AH86">
        <v>0</v>
      </c>
      <c r="AI86">
        <v>0</v>
      </c>
      <c r="AJ86">
        <v>0</v>
      </c>
      <c r="AK86">
        <v>0.61059756042579838</v>
      </c>
      <c r="AL86">
        <v>0</v>
      </c>
      <c r="AM86">
        <v>0.37300906752243784</v>
      </c>
      <c r="AN86">
        <v>1.3293141828428301E-2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82.193248799832986</v>
      </c>
      <c r="BA86">
        <v>4.3132594583216282</v>
      </c>
      <c r="BB86">
        <f t="shared" si="1"/>
        <v>98.874765860377707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2.6194870224229483</v>
      </c>
      <c r="L87">
        <v>2.1394452296922939</v>
      </c>
      <c r="M87">
        <v>2.3690306290076011</v>
      </c>
      <c r="N87">
        <v>2.5152175760304614</v>
      </c>
      <c r="O87">
        <v>2.7964316799535736</v>
      </c>
      <c r="P87">
        <v>3.5484509225886431</v>
      </c>
      <c r="Q87">
        <v>0</v>
      </c>
      <c r="R87">
        <v>1.1272050928824882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0.3691569223544145</v>
      </c>
      <c r="AC87">
        <v>0.23179487372156124</v>
      </c>
      <c r="AD87">
        <v>0</v>
      </c>
      <c r="AE87">
        <v>0.3806770043832185</v>
      </c>
      <c r="AF87">
        <v>0.13236972030891253</v>
      </c>
      <c r="AG87">
        <v>1.1844294749530369</v>
      </c>
      <c r="AH87">
        <v>0</v>
      </c>
      <c r="AI87">
        <v>0</v>
      </c>
      <c r="AJ87">
        <v>0</v>
      </c>
      <c r="AK87">
        <v>0.61059756042579838</v>
      </c>
      <c r="AL87">
        <v>0</v>
      </c>
      <c r="AM87">
        <v>0.37300906752243784</v>
      </c>
      <c r="AN87">
        <v>1.3293141828428301E-2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82.193248799832986</v>
      </c>
      <c r="BA87">
        <v>4.313259798371134</v>
      </c>
      <c r="BB87">
        <f t="shared" si="1"/>
        <v>98.87477365548385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2.6194870224229483</v>
      </c>
      <c r="L88">
        <v>2.1394503768309514</v>
      </c>
      <c r="M88">
        <v>2.3690306290076011</v>
      </c>
      <c r="N88">
        <v>2.5152175760304614</v>
      </c>
      <c r="O88">
        <v>2.7964316799535736</v>
      </c>
      <c r="P88">
        <v>3.5484509225886431</v>
      </c>
      <c r="Q88">
        <v>0</v>
      </c>
      <c r="R88">
        <v>1.1272050928824882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0.3691569223544145</v>
      </c>
      <c r="AC88">
        <v>0.23179487372156124</v>
      </c>
      <c r="AD88">
        <v>0</v>
      </c>
      <c r="AE88">
        <v>0.3806770043832185</v>
      </c>
      <c r="AF88">
        <v>0.13236972030891253</v>
      </c>
      <c r="AG88">
        <v>1.1844294749530369</v>
      </c>
      <c r="AH88">
        <v>0</v>
      </c>
      <c r="AI88">
        <v>0</v>
      </c>
      <c r="AJ88">
        <v>0</v>
      </c>
      <c r="AK88">
        <v>0.61059756042579838</v>
      </c>
      <c r="AL88">
        <v>0</v>
      </c>
      <c r="AM88">
        <v>0.37300906752243784</v>
      </c>
      <c r="AN88">
        <v>1.3293141828428301E-2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82.193248799832986</v>
      </c>
      <c r="BA88">
        <v>4.3132600135215302</v>
      </c>
      <c r="BB88">
        <f t="shared" si="1"/>
        <v>98.874778587472107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2.6194870224229483</v>
      </c>
      <c r="L89">
        <v>2.1394375941664321</v>
      </c>
      <c r="M89">
        <v>2.3690306290076011</v>
      </c>
      <c r="N89">
        <v>2.5152175760304614</v>
      </c>
      <c r="O89">
        <v>2.7964316799535736</v>
      </c>
      <c r="P89">
        <v>3.5484509225886431</v>
      </c>
      <c r="Q89">
        <v>0</v>
      </c>
      <c r="R89">
        <v>1.1272050928824882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0.3691569223544145</v>
      </c>
      <c r="AC89">
        <v>0.23179487372156124</v>
      </c>
      <c r="AD89">
        <v>0</v>
      </c>
      <c r="AE89">
        <v>0.3806770043832185</v>
      </c>
      <c r="AF89">
        <v>0.13236972030891253</v>
      </c>
      <c r="AG89">
        <v>1.1844294749530369</v>
      </c>
      <c r="AH89">
        <v>0</v>
      </c>
      <c r="AI89">
        <v>0</v>
      </c>
      <c r="AJ89">
        <v>0</v>
      </c>
      <c r="AK89">
        <v>0.61059756042579838</v>
      </c>
      <c r="AL89">
        <v>0</v>
      </c>
      <c r="AM89">
        <v>0.37300906752243784</v>
      </c>
      <c r="AN89">
        <v>1.3293141828428301E-2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82.130631392193678</v>
      </c>
      <c r="BA89">
        <v>4.310642071566833</v>
      </c>
      <c r="BB89">
        <f t="shared" si="1"/>
        <v>98.814766339122968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2.6194870224229483</v>
      </c>
      <c r="L90">
        <v>2.1394339465184355</v>
      </c>
      <c r="M90">
        <v>2.3690306290076011</v>
      </c>
      <c r="N90">
        <v>2.5152175760304614</v>
      </c>
      <c r="O90">
        <v>2.7964316799535736</v>
      </c>
      <c r="P90">
        <v>3.5484509225886431</v>
      </c>
      <c r="Q90">
        <v>0</v>
      </c>
      <c r="R90">
        <v>1.1272050928824882</v>
      </c>
      <c r="S90">
        <v>0.58418873594617593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0.3691569223544145</v>
      </c>
      <c r="AC90">
        <v>0</v>
      </c>
      <c r="AD90">
        <v>0</v>
      </c>
      <c r="AE90">
        <v>0.3806770043832185</v>
      </c>
      <c r="AF90">
        <v>0.13236972030891253</v>
      </c>
      <c r="AG90">
        <v>1.1844294749530369</v>
      </c>
      <c r="AH90">
        <v>0</v>
      </c>
      <c r="AI90">
        <v>0</v>
      </c>
      <c r="AJ90">
        <v>0</v>
      </c>
      <c r="AK90">
        <v>0.61059756042579838</v>
      </c>
      <c r="AL90">
        <v>0</v>
      </c>
      <c r="AM90">
        <v>0.37300906752243784</v>
      </c>
      <c r="AN90">
        <v>1.3293141828428301E-2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82.130631392193678</v>
      </c>
      <c r="BA90">
        <v>4.3009528933735854</v>
      </c>
      <c r="BB90">
        <f t="shared" si="1"/>
        <v>98.592656995946655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2.6194870224229483</v>
      </c>
      <c r="L91">
        <v>2.1394185568945892</v>
      </c>
      <c r="M91">
        <v>2.3690306290076011</v>
      </c>
      <c r="N91">
        <v>2.5152175760304614</v>
      </c>
      <c r="O91">
        <v>2.7964316799535736</v>
      </c>
      <c r="P91">
        <v>3.5484509225886431</v>
      </c>
      <c r="Q91">
        <v>0</v>
      </c>
      <c r="R91">
        <v>1.1272050928824882</v>
      </c>
      <c r="S91">
        <v>0.58418873594617593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0.3691569223544145</v>
      </c>
      <c r="AC91">
        <v>0</v>
      </c>
      <c r="AD91">
        <v>0</v>
      </c>
      <c r="AE91">
        <v>0.3806770043832185</v>
      </c>
      <c r="AF91">
        <v>0.13236972030891253</v>
      </c>
      <c r="AG91">
        <v>1.1844294749530369</v>
      </c>
      <c r="AH91">
        <v>0</v>
      </c>
      <c r="AI91">
        <v>0</v>
      </c>
      <c r="AJ91">
        <v>0</v>
      </c>
      <c r="AK91">
        <v>0.61059756042579838</v>
      </c>
      <c r="AL91">
        <v>0</v>
      </c>
      <c r="AM91">
        <v>0.37300906752243784</v>
      </c>
      <c r="AN91">
        <v>1.3293141828428301E-2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81.99496034230846</v>
      </c>
      <c r="BA91">
        <v>4.2952812002021004</v>
      </c>
      <c r="BB91">
        <f t="shared" si="1"/>
        <v>98.46264224960909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2.6194870224229483</v>
      </c>
      <c r="L92">
        <v>2.1394252719729243</v>
      </c>
      <c r="M92">
        <v>2.3690306290076011</v>
      </c>
      <c r="N92">
        <v>2.5152175760304614</v>
      </c>
      <c r="O92">
        <v>2.7964316799535736</v>
      </c>
      <c r="P92">
        <v>3.5484509225886431</v>
      </c>
      <c r="Q92">
        <v>0</v>
      </c>
      <c r="R92">
        <v>1.1272050928824882</v>
      </c>
      <c r="S92">
        <v>0.58418873594617593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0.3691569223544145</v>
      </c>
      <c r="AC92">
        <v>0</v>
      </c>
      <c r="AD92">
        <v>0</v>
      </c>
      <c r="AE92">
        <v>0.3806770043832185</v>
      </c>
      <c r="AF92">
        <v>0.13236972030891253</v>
      </c>
      <c r="AG92">
        <v>1.1844294749530369</v>
      </c>
      <c r="AH92">
        <v>0</v>
      </c>
      <c r="AI92">
        <v>0</v>
      </c>
      <c r="AJ92">
        <v>0</v>
      </c>
      <c r="AK92">
        <v>0.61059756042579838</v>
      </c>
      <c r="AL92">
        <v>0</v>
      </c>
      <c r="AM92">
        <v>0.37300906752243784</v>
      </c>
      <c r="AN92">
        <v>1.3293141828428301E-2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81.99496034230846</v>
      </c>
      <c r="BA92">
        <v>4.295281480892374</v>
      </c>
      <c r="BB92">
        <f t="shared" si="1"/>
        <v>98.462648683997159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2.6194844610129233</v>
      </c>
      <c r="L93">
        <v>2.1394048300231825</v>
      </c>
      <c r="M93">
        <v>2.3690306290076011</v>
      </c>
      <c r="N93">
        <v>2.5152175760304614</v>
      </c>
      <c r="O93">
        <v>2.7964316799535736</v>
      </c>
      <c r="P93">
        <v>3.5484509225886431</v>
      </c>
      <c r="Q93">
        <v>0</v>
      </c>
      <c r="R93">
        <v>1.1272050928824882</v>
      </c>
      <c r="S93">
        <v>0.60530160718012938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0.3691569223544145</v>
      </c>
      <c r="AC93">
        <v>0</v>
      </c>
      <c r="AD93">
        <v>0</v>
      </c>
      <c r="AE93">
        <v>0.3806770043832185</v>
      </c>
      <c r="AF93">
        <v>0.13236972030891253</v>
      </c>
      <c r="AG93">
        <v>1.1844294749530369</v>
      </c>
      <c r="AH93">
        <v>0</v>
      </c>
      <c r="AI93">
        <v>0</v>
      </c>
      <c r="AJ93">
        <v>0</v>
      </c>
      <c r="AK93">
        <v>0.61059756042579838</v>
      </c>
      <c r="AL93">
        <v>0</v>
      </c>
      <c r="AM93">
        <v>0.37300906752243784</v>
      </c>
      <c r="AN93">
        <v>1.3293141828428301E-2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82.047141515341224</v>
      </c>
      <c r="BA93">
        <v>4.2983442104022824</v>
      </c>
      <c r="BB93">
        <f t="shared" si="1"/>
        <v>98.532856995394198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2.6194844610129233</v>
      </c>
      <c r="L94">
        <v>2.1394048300231825</v>
      </c>
      <c r="M94">
        <v>2.3690306290076011</v>
      </c>
      <c r="N94">
        <v>2.5152175760304614</v>
      </c>
      <c r="O94">
        <v>2.7964316799535736</v>
      </c>
      <c r="P94">
        <v>3.5484509225886431</v>
      </c>
      <c r="Q94">
        <v>0</v>
      </c>
      <c r="R94">
        <v>1.1272050928824882</v>
      </c>
      <c r="S94">
        <v>0.58410934822040161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0.3806770043832185</v>
      </c>
      <c r="AF94">
        <v>0.13236972030891253</v>
      </c>
      <c r="AG94">
        <v>1.1844294749530369</v>
      </c>
      <c r="AH94">
        <v>0</v>
      </c>
      <c r="AI94">
        <v>0</v>
      </c>
      <c r="AJ94">
        <v>0</v>
      </c>
      <c r="AK94">
        <v>0.61059756042579838</v>
      </c>
      <c r="AL94">
        <v>0</v>
      </c>
      <c r="AM94">
        <v>0.37300906752243784</v>
      </c>
      <c r="AN94">
        <v>1.3293141828428301E-2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81.99496034230846</v>
      </c>
      <c r="BA94">
        <v>4.2798464415905837</v>
      </c>
      <c r="BB94">
        <f t="shared" si="1"/>
        <v>98.108824409858997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2.1394091867649871</v>
      </c>
      <c r="M95">
        <v>2.3690306290076011</v>
      </c>
      <c r="N95">
        <v>2.5152175760304614</v>
      </c>
      <c r="O95">
        <v>2.7964316799535736</v>
      </c>
      <c r="P95">
        <v>3.5484509225886431</v>
      </c>
      <c r="Q95">
        <v>0</v>
      </c>
      <c r="R95">
        <v>1.1688140916829499</v>
      </c>
      <c r="S95">
        <v>0.58410934822040161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0.3806770043832185</v>
      </c>
      <c r="AF95">
        <v>0.13236972030891253</v>
      </c>
      <c r="AG95">
        <v>1.1844294749530369</v>
      </c>
      <c r="AH95">
        <v>0</v>
      </c>
      <c r="AI95">
        <v>0</v>
      </c>
      <c r="AJ95">
        <v>0</v>
      </c>
      <c r="AK95">
        <v>0.61059756042579838</v>
      </c>
      <c r="AL95">
        <v>0</v>
      </c>
      <c r="AM95">
        <v>0.37300906752243784</v>
      </c>
      <c r="AN95">
        <v>1.3293141828428301E-2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65.954467752035058</v>
      </c>
      <c r="BA95">
        <v>3.5015988391084845</v>
      </c>
      <c r="BB95">
        <f t="shared" si="1"/>
        <v>80.268708316597028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2.1394091867649871</v>
      </c>
      <c r="M96">
        <v>2.3690306290076011</v>
      </c>
      <c r="N96">
        <v>2.5152175760304614</v>
      </c>
      <c r="O96">
        <v>2.7964316799535736</v>
      </c>
      <c r="P96">
        <v>3.5484509225886431</v>
      </c>
      <c r="Q96">
        <v>0</v>
      </c>
      <c r="R96">
        <v>1.1267591801012908</v>
      </c>
      <c r="S96">
        <v>0.58410934822040161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0.3806770043832185</v>
      </c>
      <c r="AF96">
        <v>0.13236972030891253</v>
      </c>
      <c r="AG96">
        <v>1.1844294749530369</v>
      </c>
      <c r="AH96">
        <v>0</v>
      </c>
      <c r="AI96">
        <v>0</v>
      </c>
      <c r="AJ96">
        <v>0</v>
      </c>
      <c r="AK96">
        <v>0.61059756042579838</v>
      </c>
      <c r="AL96">
        <v>0</v>
      </c>
      <c r="AM96">
        <v>0.37300906752243784</v>
      </c>
      <c r="AN96">
        <v>1.3293141828428301E-2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65.954467752035058</v>
      </c>
      <c r="BA96">
        <v>3.4998409438043714</v>
      </c>
      <c r="BB96">
        <f t="shared" si="1"/>
        <v>80.228411300319479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2.1394091867649871</v>
      </c>
      <c r="M97">
        <v>2.3690306290076011</v>
      </c>
      <c r="N97">
        <v>2.5152175760304614</v>
      </c>
      <c r="O97">
        <v>2.7964316799535736</v>
      </c>
      <c r="P97">
        <v>3.5484509225886431</v>
      </c>
      <c r="Q97">
        <v>0</v>
      </c>
      <c r="R97">
        <v>1.1267591801012908</v>
      </c>
      <c r="S97">
        <v>0.58410934822040161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0.3806770043832185</v>
      </c>
      <c r="AF97">
        <v>0.13236972030891253</v>
      </c>
      <c r="AG97">
        <v>1.1844294749530369</v>
      </c>
      <c r="AH97">
        <v>0</v>
      </c>
      <c r="AI97">
        <v>0</v>
      </c>
      <c r="AJ97">
        <v>0</v>
      </c>
      <c r="AK97">
        <v>0.61059756042579838</v>
      </c>
      <c r="AL97">
        <v>0</v>
      </c>
      <c r="AM97">
        <v>0.37300906752243784</v>
      </c>
      <c r="AN97">
        <v>1.3293141828428301E-2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65.954467752035058</v>
      </c>
      <c r="BA97">
        <v>3.4998409438043714</v>
      </c>
      <c r="BB97">
        <f t="shared" si="1"/>
        <v>80.228411300319479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2.1451939528054589</v>
      </c>
      <c r="M98">
        <v>2.3690306290076011</v>
      </c>
      <c r="N98">
        <v>2.5152175760304614</v>
      </c>
      <c r="O98">
        <v>2.7964316799535736</v>
      </c>
      <c r="P98">
        <v>3.5484509225886431</v>
      </c>
      <c r="Q98">
        <v>0</v>
      </c>
      <c r="R98">
        <v>1.1267591801012908</v>
      </c>
      <c r="S98">
        <v>0.58410934822040161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0.3806770043832185</v>
      </c>
      <c r="AF98">
        <v>0.13236972030891253</v>
      </c>
      <c r="AG98">
        <v>1.1844294749530369</v>
      </c>
      <c r="AH98">
        <v>0</v>
      </c>
      <c r="AI98">
        <v>0</v>
      </c>
      <c r="AJ98">
        <v>0</v>
      </c>
      <c r="AK98">
        <v>0.61059756042579838</v>
      </c>
      <c r="AL98">
        <v>0</v>
      </c>
      <c r="AM98">
        <v>0.37300906752243784</v>
      </c>
      <c r="AN98">
        <v>1.3293141828428301E-2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65.954467752035058</v>
      </c>
      <c r="BA98">
        <v>3.5000827470248632</v>
      </c>
      <c r="BB98">
        <f t="shared" si="1"/>
        <v>80.233954263139452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4.1194632953907788E-2</v>
      </c>
      <c r="L99">
        <f t="shared" si="2"/>
        <v>5.1689761301874255E-2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8.5162822142127434E-2</v>
      </c>
      <c r="Q99">
        <f t="shared" si="2"/>
        <v>0</v>
      </c>
      <c r="R99">
        <f t="shared" si="2"/>
        <v>2.7023672438462706E-2</v>
      </c>
      <c r="S99">
        <f t="shared" si="2"/>
        <v>1.4024834067476774E-2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6.6419992603318715E-3</v>
      </c>
      <c r="AC99">
        <f t="shared" si="2"/>
        <v>3.7123474285117924E-3</v>
      </c>
      <c r="AD99">
        <f t="shared" si="2"/>
        <v>2.4522662199436443E-3</v>
      </c>
      <c r="AE99">
        <f t="shared" si="2"/>
        <v>1.0710393114276767E-2</v>
      </c>
      <c r="AF99">
        <f t="shared" si="2"/>
        <v>5.036453737450426E-3</v>
      </c>
      <c r="AG99">
        <f t="shared" si="2"/>
        <v>2.8426307398872856E-2</v>
      </c>
      <c r="AH99">
        <f t="shared" si="2"/>
        <v>1.3421726278412647E-2</v>
      </c>
      <c r="AI99">
        <f t="shared" si="2"/>
        <v>6.4029164005426856E-4</v>
      </c>
      <c r="AJ99">
        <f t="shared" si="2"/>
        <v>0</v>
      </c>
      <c r="AK99">
        <f t="shared" si="2"/>
        <v>1.4654341450219125E-2</v>
      </c>
      <c r="AL99">
        <f t="shared" si="2"/>
        <v>0</v>
      </c>
      <c r="AM99">
        <f t="shared" si="2"/>
        <v>8.95221762053852E-3</v>
      </c>
      <c r="AN99">
        <f t="shared" si="2"/>
        <v>3.1903540388227963E-4</v>
      </c>
      <c r="AO99">
        <f t="shared" si="2"/>
        <v>0</v>
      </c>
      <c r="AP99">
        <f t="shared" si="2"/>
        <v>0</v>
      </c>
      <c r="AQ99">
        <f t="shared" si="2"/>
        <v>1.3839874086829462E-2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1.8368829038822785</v>
      </c>
      <c r="BA99">
        <f t="shared" si="2"/>
        <v>9.8193307862407375E-2</v>
      </c>
      <c r="BB99">
        <f t="shared" si="1"/>
        <v>2.250928889802843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11.307465038614067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0.47265203861406668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11.307465038614067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0.47265203861406668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11.307465038614067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0.47265203861406668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11.307465038614067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0.47265203861406668</v>
      </c>
      <c r="BB6">
        <f t="shared" si="0"/>
        <v>10.834813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11.307465038614067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0.47265203861406668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11.307465038614067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0.47265203861406668</v>
      </c>
      <c r="BB8">
        <f t="shared" si="0"/>
        <v>10.834813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11.307465038614067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0.47265203861406668</v>
      </c>
      <c r="BB9">
        <f t="shared" si="0"/>
        <v>10.834813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11.307465038614067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0.47265203861406668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11.307465038614067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0.47265203861406668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11.307465038614067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0.47265203861406668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11.307465038614067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0.47265203861406668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11.307465038614067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0.47265203861406668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11.307465038614067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0.47265203861406668</v>
      </c>
      <c r="BB15">
        <f t="shared" si="0"/>
        <v>10.834813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11.307465038614067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0.47265203861406668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11.307465038614067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0.47265203861406668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11.307465038614067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0.47265203861406668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11.307465038614067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0.47265203861406668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11.307465038614067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0.47265203861406668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11.307465038614067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0.47265203861406668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11.307465038614067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0.47265203861406668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11.307465038614067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0.47265203861406668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11.307465038614067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0.47265203861406668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11.307465038614067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0.47265203861406668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11.307465038614067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0.47265203861406668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11.307465038614067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0.47265203861406668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11.307465038614067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0.47265203861406668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11.307465038614067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0.47265203861406668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11.307465038614067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0.47265203861406668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11.307465038614067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0.47265203861406668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11.307465038614067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0.47265203861406668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11.307465038614067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0.47265203861406668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11.307465038614067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0.47265203861406668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11.307465038614067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0.47265203861406668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11.307465038614067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0.47265203861406668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11.307465038614067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0.47265203861406668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11.307465038614067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0.47265203861406668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11.307465038614067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0.47265203861406668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11.307465038614067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0.47265203861406668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11.307465038614067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0.47265203861406668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11.307465038614067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0.47265203861406668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11.307465038614067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0.47265203861406668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11.307465038614067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0.47265203861406668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11.307465038614067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0.47265203861406668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11.307465038614067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0.47265203861406668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11.307465038614067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0.47265203861406668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11.307465038614067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0.47265203861406668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11.307465038614067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0.47265203861406668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11.307465038614067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0.47265203861406668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11.307465038614067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0.47265203861406668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11.307465038614067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0.47265203861406668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11.307465038614067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0.47265203861406668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11.307465038614067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0.47265203861406668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11.307465038614067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0.47265203861406668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11.307465038614067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0.47265203861406668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11.307465038614067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0.47265203861406668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11.307465038614067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0.47265203861406668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11.307465038614067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0.47265203861406668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11.307465038614067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0.47265203861406668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11.307465038614067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0.47265203861406668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11.307465038614067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0.47265203861406668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11.307465038614067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0.47265203861406668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11.307465038614067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0.47265203861406668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11.307465038614067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0.47265203861406668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11.307465038614067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0.47265203861406668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11.307465038614067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0.47265203861406668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11.307465038614067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0.47265203861406668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11.307465038614067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0.47265203861406668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11.307465038614067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0.47265203861406668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11.307465038614067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0.47265203861406668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11.307465038614067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0.47265203861406668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11.307465038614067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0.47265203861406668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11.307465038614067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0.47265203861406668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11.307465038614067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0.47265203861406668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11.307465038614067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0.47265203861406668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11.307465038614067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0.47265203861406668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11.307465038614067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0.47265203861406668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11.307465038614067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0.47265203861406668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11.307465038614067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0.47265203861406668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11.307465038614067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0.47265203861406668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11.307465038614067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0.47265203861406668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11.307465038614067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0.47265203861406668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11.307465038614067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0.47265203861406668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11.307465038614067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0.47265203861406668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11.307465038614067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0.47265203861406668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11.307465038614067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0.47265203861406668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11.307465038614067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0.47265203861406668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11.307465038614067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0.47265203861406668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11.307465038614067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0.47265203861406668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11.307465038614067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0.47265203861406668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11.307465038614067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0.47265203861406668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11.307465038614067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0.47265203861406668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11.307465038614067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0.47265203861406668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11.307465038614067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0.47265203861406668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11.307465038614067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0.47265203861406668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11.307465038614067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0.47265203861406668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11.307465038614067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0.47265203861406668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0.27137916092673736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1.1343648926737573E-2</v>
      </c>
      <c r="BB99">
        <f t="shared" si="1"/>
        <v>0.2600355119999998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492.41</v>
      </c>
      <c r="L3" s="206">
        <v>9.1199999999999992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17.66</v>
      </c>
      <c r="S3" s="206">
        <v>11.02</v>
      </c>
      <c r="T3" s="206">
        <v>0</v>
      </c>
      <c r="U3" s="206">
        <v>49.86</v>
      </c>
      <c r="V3" s="206">
        <v>4.9400000000000004</v>
      </c>
      <c r="W3" s="206">
        <v>14.72</v>
      </c>
      <c r="X3" s="206">
        <v>62.41</v>
      </c>
      <c r="Y3" s="206">
        <v>0</v>
      </c>
      <c r="Z3" s="206">
        <v>58.88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492.41</v>
      </c>
      <c r="L4" s="206">
        <v>9.1199999999999992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17.66</v>
      </c>
      <c r="S4" s="206">
        <v>11.02</v>
      </c>
      <c r="T4" s="206">
        <v>0</v>
      </c>
      <c r="U4" s="206">
        <v>49.86</v>
      </c>
      <c r="V4" s="206">
        <v>4.9400000000000004</v>
      </c>
      <c r="W4" s="206">
        <v>14.72</v>
      </c>
      <c r="X4" s="206">
        <v>62.41</v>
      </c>
      <c r="Y4" s="206">
        <v>0</v>
      </c>
      <c r="Z4" s="206">
        <v>58.88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418.09</v>
      </c>
      <c r="L5" s="206">
        <v>0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17.66</v>
      </c>
      <c r="S5" s="206">
        <v>11.02</v>
      </c>
      <c r="T5" s="206">
        <v>0</v>
      </c>
      <c r="U5" s="206">
        <v>49.86</v>
      </c>
      <c r="V5" s="206">
        <v>4.9400000000000004</v>
      </c>
      <c r="W5" s="206">
        <v>14.72</v>
      </c>
      <c r="X5" s="206">
        <v>62.41</v>
      </c>
      <c r="Y5" s="206">
        <v>0</v>
      </c>
      <c r="Z5" s="206">
        <v>58.88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397.19</v>
      </c>
      <c r="L6" s="206">
        <v>0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17.66</v>
      </c>
      <c r="S6" s="206">
        <v>11.02</v>
      </c>
      <c r="T6" s="206">
        <v>0</v>
      </c>
      <c r="U6" s="206">
        <v>49.86</v>
      </c>
      <c r="V6" s="206">
        <v>4.9400000000000004</v>
      </c>
      <c r="W6" s="206">
        <v>14.72</v>
      </c>
      <c r="X6" s="206">
        <v>62.41</v>
      </c>
      <c r="Y6" s="206">
        <v>0</v>
      </c>
      <c r="Z6" s="206">
        <v>58.88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387.1</v>
      </c>
      <c r="L7" s="206">
        <v>0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17.66</v>
      </c>
      <c r="S7" s="206">
        <v>11.02</v>
      </c>
      <c r="T7" s="206">
        <v>0</v>
      </c>
      <c r="U7" s="206">
        <v>49.86</v>
      </c>
      <c r="V7" s="206">
        <v>4.9400000000000004</v>
      </c>
      <c r="W7" s="206">
        <v>14.72</v>
      </c>
      <c r="X7" s="206">
        <v>62.41</v>
      </c>
      <c r="Y7" s="206">
        <v>0</v>
      </c>
      <c r="Z7" s="206">
        <v>58.88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377.9</v>
      </c>
      <c r="L8" s="206">
        <v>0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17.66</v>
      </c>
      <c r="S8" s="206">
        <v>11.02</v>
      </c>
      <c r="T8" s="206">
        <v>0</v>
      </c>
      <c r="U8" s="206">
        <v>49.86</v>
      </c>
      <c r="V8" s="206">
        <v>4.9400000000000004</v>
      </c>
      <c r="W8" s="206">
        <v>14.72</v>
      </c>
      <c r="X8" s="206">
        <v>62.41</v>
      </c>
      <c r="Y8" s="206">
        <v>0</v>
      </c>
      <c r="Z8" s="206">
        <v>58.88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371.67</v>
      </c>
      <c r="L9" s="206">
        <v>0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17.66</v>
      </c>
      <c r="S9" s="206">
        <v>11.02</v>
      </c>
      <c r="T9" s="206">
        <v>0</v>
      </c>
      <c r="U9" s="206">
        <v>49.86</v>
      </c>
      <c r="V9" s="206">
        <v>4.9400000000000004</v>
      </c>
      <c r="W9" s="206">
        <v>14.72</v>
      </c>
      <c r="X9" s="206">
        <v>62.41</v>
      </c>
      <c r="Y9" s="206">
        <v>0</v>
      </c>
      <c r="Z9" s="206">
        <v>58.88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362.25</v>
      </c>
      <c r="L10" s="206">
        <v>0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17.66</v>
      </c>
      <c r="S10" s="206">
        <v>11.02</v>
      </c>
      <c r="T10" s="206">
        <v>0</v>
      </c>
      <c r="U10" s="206">
        <v>49.86</v>
      </c>
      <c r="V10" s="206">
        <v>4.9400000000000004</v>
      </c>
      <c r="W10" s="206">
        <v>14.72</v>
      </c>
      <c r="X10" s="206">
        <v>62.41</v>
      </c>
      <c r="Y10" s="206">
        <v>0</v>
      </c>
      <c r="Z10" s="206">
        <v>58.88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360.01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17.66</v>
      </c>
      <c r="S11" s="206">
        <v>11.02</v>
      </c>
      <c r="T11" s="206">
        <v>0</v>
      </c>
      <c r="U11" s="206">
        <v>49.86</v>
      </c>
      <c r="V11" s="206">
        <v>4.9400000000000004</v>
      </c>
      <c r="W11" s="206">
        <v>14.72</v>
      </c>
      <c r="X11" s="206">
        <v>62.41</v>
      </c>
      <c r="Y11" s="206">
        <v>0</v>
      </c>
      <c r="Z11" s="206">
        <v>58.88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353.91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17.66</v>
      </c>
      <c r="S12" s="206">
        <v>11.02</v>
      </c>
      <c r="T12" s="206">
        <v>0</v>
      </c>
      <c r="U12" s="206">
        <v>49.86</v>
      </c>
      <c r="V12" s="206">
        <v>4.9400000000000004</v>
      </c>
      <c r="W12" s="206">
        <v>14.72</v>
      </c>
      <c r="X12" s="206">
        <v>62.41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349.01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17.66</v>
      </c>
      <c r="S13" s="206">
        <v>11.02</v>
      </c>
      <c r="T13" s="206">
        <v>0</v>
      </c>
      <c r="U13" s="206">
        <v>49.86</v>
      </c>
      <c r="V13" s="206">
        <v>4.9400000000000004</v>
      </c>
      <c r="W13" s="206">
        <v>14.72</v>
      </c>
      <c r="X13" s="206">
        <v>62.41</v>
      </c>
      <c r="Y13" s="206">
        <v>0</v>
      </c>
      <c r="Z13" s="206">
        <v>58.88</v>
      </c>
      <c r="AA13" s="206">
        <v>38.17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344.02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17.66</v>
      </c>
      <c r="S14" s="206">
        <v>11.02</v>
      </c>
      <c r="T14" s="206">
        <v>0</v>
      </c>
      <c r="U14" s="206">
        <v>49.86</v>
      </c>
      <c r="V14" s="206">
        <v>4.9400000000000004</v>
      </c>
      <c r="W14" s="206">
        <v>14.72</v>
      </c>
      <c r="X14" s="206">
        <v>62.41</v>
      </c>
      <c r="Y14" s="206">
        <v>0</v>
      </c>
      <c r="Z14" s="206">
        <v>58.88</v>
      </c>
      <c r="AA14" s="206">
        <v>38.17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266.64999999999998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0</v>
      </c>
      <c r="R15" s="206">
        <v>17.66</v>
      </c>
      <c r="S15" s="206">
        <v>11.02</v>
      </c>
      <c r="T15" s="206">
        <v>0</v>
      </c>
      <c r="U15" s="206">
        <v>49.86</v>
      </c>
      <c r="V15" s="206">
        <v>4.9400000000000004</v>
      </c>
      <c r="W15" s="206">
        <v>14.72</v>
      </c>
      <c r="X15" s="206">
        <v>62.41</v>
      </c>
      <c r="Y15" s="206">
        <v>0</v>
      </c>
      <c r="Z15" s="206">
        <v>58.88</v>
      </c>
      <c r="AA15" s="206">
        <v>38.17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266.77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0</v>
      </c>
      <c r="R16" s="206">
        <v>17.66</v>
      </c>
      <c r="S16" s="206">
        <v>11.02</v>
      </c>
      <c r="T16" s="206">
        <v>0</v>
      </c>
      <c r="U16" s="206">
        <v>49.86</v>
      </c>
      <c r="V16" s="206">
        <v>4.9400000000000004</v>
      </c>
      <c r="W16" s="206">
        <v>14.72</v>
      </c>
      <c r="X16" s="206">
        <v>62.41</v>
      </c>
      <c r="Y16" s="206">
        <v>0</v>
      </c>
      <c r="Z16" s="206">
        <v>58.88</v>
      </c>
      <c r="AA16" s="206">
        <v>38.17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267.37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0</v>
      </c>
      <c r="R17" s="206">
        <v>17.66</v>
      </c>
      <c r="S17" s="206">
        <v>11.02</v>
      </c>
      <c r="T17" s="206">
        <v>0</v>
      </c>
      <c r="U17" s="206">
        <v>49.86</v>
      </c>
      <c r="V17" s="206">
        <v>4.9400000000000004</v>
      </c>
      <c r="W17" s="206">
        <v>14.72</v>
      </c>
      <c r="X17" s="206">
        <v>62.41</v>
      </c>
      <c r="Y17" s="206">
        <v>0</v>
      </c>
      <c r="Z17" s="206">
        <v>58.88</v>
      </c>
      <c r="AA17" s="206">
        <v>38.42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268.63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0</v>
      </c>
      <c r="R18" s="206">
        <v>17.66</v>
      </c>
      <c r="S18" s="206">
        <v>11.02</v>
      </c>
      <c r="T18" s="206">
        <v>0</v>
      </c>
      <c r="U18" s="206">
        <v>49.86</v>
      </c>
      <c r="V18" s="206">
        <v>4.9400000000000004</v>
      </c>
      <c r="W18" s="206">
        <v>14.72</v>
      </c>
      <c r="X18" s="206">
        <v>62.41</v>
      </c>
      <c r="Y18" s="206">
        <v>0</v>
      </c>
      <c r="Z18" s="206">
        <v>58.88</v>
      </c>
      <c r="AA18" s="206">
        <v>38.42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277.45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19.38</v>
      </c>
      <c r="Q19" s="206">
        <v>0</v>
      </c>
      <c r="R19" s="206">
        <v>17.649999999999999</v>
      </c>
      <c r="S19" s="206">
        <v>11.02</v>
      </c>
      <c r="T19" s="206">
        <v>0</v>
      </c>
      <c r="U19" s="206">
        <v>49.86</v>
      </c>
      <c r="V19" s="206">
        <v>4.93</v>
      </c>
      <c r="W19" s="206">
        <v>14.72</v>
      </c>
      <c r="X19" s="206">
        <v>62.41</v>
      </c>
      <c r="Y19" s="206">
        <v>0</v>
      </c>
      <c r="Z19" s="206">
        <v>58.88</v>
      </c>
      <c r="AA19" s="206">
        <v>38.42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284.45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19.38</v>
      </c>
      <c r="Q20" s="206">
        <v>0</v>
      </c>
      <c r="R20" s="206">
        <v>17.649999999999999</v>
      </c>
      <c r="S20" s="206">
        <v>11.02</v>
      </c>
      <c r="T20" s="206">
        <v>0</v>
      </c>
      <c r="U20" s="206">
        <v>49.86</v>
      </c>
      <c r="V20" s="206">
        <v>4.93</v>
      </c>
      <c r="W20" s="206">
        <v>14.72</v>
      </c>
      <c r="X20" s="206">
        <v>62.41</v>
      </c>
      <c r="Y20" s="206">
        <v>0</v>
      </c>
      <c r="Z20" s="206">
        <v>58.88</v>
      </c>
      <c r="AA20" s="206">
        <v>38.42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293.3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19.38</v>
      </c>
      <c r="Q21" s="206">
        <v>0</v>
      </c>
      <c r="R21" s="206">
        <v>17.649999999999999</v>
      </c>
      <c r="S21" s="206">
        <v>11.02</v>
      </c>
      <c r="T21" s="206">
        <v>0</v>
      </c>
      <c r="U21" s="206">
        <v>49.86</v>
      </c>
      <c r="V21" s="206">
        <v>4.93</v>
      </c>
      <c r="W21" s="206">
        <v>14.72</v>
      </c>
      <c r="X21" s="206">
        <v>62.41</v>
      </c>
      <c r="Y21" s="206">
        <v>0</v>
      </c>
      <c r="Z21" s="206">
        <v>58.88</v>
      </c>
      <c r="AA21" s="206">
        <v>38.42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311.26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19.38</v>
      </c>
      <c r="Q22" s="206">
        <v>0</v>
      </c>
      <c r="R22" s="206">
        <v>17.649999999999999</v>
      </c>
      <c r="S22" s="206">
        <v>11.02</v>
      </c>
      <c r="T22" s="206">
        <v>0</v>
      </c>
      <c r="U22" s="206">
        <v>49.86</v>
      </c>
      <c r="V22" s="206">
        <v>4.93</v>
      </c>
      <c r="W22" s="206">
        <v>14.72</v>
      </c>
      <c r="X22" s="206">
        <v>62.41</v>
      </c>
      <c r="Y22" s="206">
        <v>0</v>
      </c>
      <c r="Z22" s="206">
        <v>58.88</v>
      </c>
      <c r="AA22" s="206">
        <v>38.42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346.17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19.38</v>
      </c>
      <c r="Q23" s="206">
        <v>0</v>
      </c>
      <c r="R23" s="206">
        <v>17.649999999999999</v>
      </c>
      <c r="S23" s="206">
        <v>11.02</v>
      </c>
      <c r="T23" s="206">
        <v>0</v>
      </c>
      <c r="U23" s="206">
        <v>49.86</v>
      </c>
      <c r="V23" s="206">
        <v>4.93</v>
      </c>
      <c r="W23" s="206">
        <v>14.72</v>
      </c>
      <c r="X23" s="206">
        <v>59.66</v>
      </c>
      <c r="Y23" s="206">
        <v>0</v>
      </c>
      <c r="Z23" s="206">
        <v>58.88</v>
      </c>
      <c r="AA23" s="206">
        <v>38.42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376.55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19.38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14.72</v>
      </c>
      <c r="X24" s="206">
        <v>62.41</v>
      </c>
      <c r="Y24" s="206">
        <v>0</v>
      </c>
      <c r="Z24" s="206">
        <v>58.88</v>
      </c>
      <c r="AA24" s="206">
        <v>38.42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390.1</v>
      </c>
      <c r="L25" s="206">
        <v>0</v>
      </c>
      <c r="M25" s="206">
        <v>60.47</v>
      </c>
      <c r="N25" s="206">
        <v>49.35</v>
      </c>
      <c r="O25" s="206">
        <v>69.66</v>
      </c>
      <c r="P25" s="206">
        <v>19.38</v>
      </c>
      <c r="Q25" s="206">
        <v>0</v>
      </c>
      <c r="R25" s="206">
        <v>17.66</v>
      </c>
      <c r="S25" s="206">
        <v>11.02</v>
      </c>
      <c r="T25" s="206">
        <v>0</v>
      </c>
      <c r="U25" s="206">
        <v>49.86</v>
      </c>
      <c r="V25" s="206">
        <v>4.9400000000000004</v>
      </c>
      <c r="W25" s="206">
        <v>14.72</v>
      </c>
      <c r="X25" s="206">
        <v>62.41</v>
      </c>
      <c r="Y25" s="206">
        <v>0</v>
      </c>
      <c r="Z25" s="206">
        <v>58.88</v>
      </c>
      <c r="AA25" s="206">
        <v>38.42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415.64</v>
      </c>
      <c r="L26" s="206">
        <v>0</v>
      </c>
      <c r="M26" s="206">
        <v>60.47</v>
      </c>
      <c r="N26" s="206">
        <v>49.35</v>
      </c>
      <c r="O26" s="206">
        <v>69.66</v>
      </c>
      <c r="P26" s="206">
        <v>19.38</v>
      </c>
      <c r="Q26" s="206">
        <v>0</v>
      </c>
      <c r="R26" s="206">
        <v>17.66</v>
      </c>
      <c r="S26" s="206">
        <v>11.02</v>
      </c>
      <c r="T26" s="206">
        <v>0</v>
      </c>
      <c r="U26" s="206">
        <v>49.86</v>
      </c>
      <c r="V26" s="206">
        <v>4.9400000000000004</v>
      </c>
      <c r="W26" s="206">
        <v>14.72</v>
      </c>
      <c r="X26" s="206">
        <v>62.41</v>
      </c>
      <c r="Y26" s="206">
        <v>0</v>
      </c>
      <c r="Z26" s="206">
        <v>58.88</v>
      </c>
      <c r="AA26" s="206">
        <v>38.42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426.13</v>
      </c>
      <c r="L27" s="206">
        <v>0</v>
      </c>
      <c r="M27" s="206">
        <v>60.47</v>
      </c>
      <c r="N27" s="206">
        <v>49.35</v>
      </c>
      <c r="O27" s="206">
        <v>69.66</v>
      </c>
      <c r="P27" s="206">
        <v>19.38</v>
      </c>
      <c r="Q27" s="206">
        <v>0</v>
      </c>
      <c r="R27" s="206">
        <v>17.66</v>
      </c>
      <c r="S27" s="206">
        <v>11.02</v>
      </c>
      <c r="T27" s="206">
        <v>0</v>
      </c>
      <c r="U27" s="206">
        <v>49.86</v>
      </c>
      <c r="V27" s="206">
        <v>4.9400000000000004</v>
      </c>
      <c r="W27" s="206">
        <v>14.72</v>
      </c>
      <c r="X27" s="206">
        <v>62.41</v>
      </c>
      <c r="Y27" s="206">
        <v>0</v>
      </c>
      <c r="Z27" s="206">
        <v>58.88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456.6</v>
      </c>
      <c r="L28" s="206">
        <v>0</v>
      </c>
      <c r="M28" s="206">
        <v>60.47</v>
      </c>
      <c r="N28" s="206">
        <v>49.35</v>
      </c>
      <c r="O28" s="206">
        <v>69.66</v>
      </c>
      <c r="P28" s="206">
        <v>19.38</v>
      </c>
      <c r="Q28" s="206">
        <v>0</v>
      </c>
      <c r="R28" s="206">
        <v>17.66</v>
      </c>
      <c r="S28" s="206">
        <v>11.02</v>
      </c>
      <c r="T28" s="206">
        <v>0</v>
      </c>
      <c r="U28" s="206">
        <v>49.86</v>
      </c>
      <c r="V28" s="206">
        <v>4.9400000000000004</v>
      </c>
      <c r="W28" s="206">
        <v>14.72</v>
      </c>
      <c r="X28" s="206">
        <v>62.41</v>
      </c>
      <c r="Y28" s="206">
        <v>0</v>
      </c>
      <c r="Z28" s="206">
        <v>58.88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455.34</v>
      </c>
      <c r="L29" s="206">
        <v>0</v>
      </c>
      <c r="M29" s="206">
        <v>60.47</v>
      </c>
      <c r="N29" s="206">
        <v>49.35</v>
      </c>
      <c r="O29" s="206">
        <v>69.66</v>
      </c>
      <c r="P29" s="206">
        <v>19.38</v>
      </c>
      <c r="Q29" s="206">
        <v>0</v>
      </c>
      <c r="R29" s="206">
        <v>15.46</v>
      </c>
      <c r="S29" s="206">
        <v>11.02</v>
      </c>
      <c r="T29" s="206">
        <v>0</v>
      </c>
      <c r="U29" s="206">
        <v>49.86</v>
      </c>
      <c r="V29" s="206">
        <v>3.98</v>
      </c>
      <c r="W29" s="206">
        <v>13.08</v>
      </c>
      <c r="X29" s="206">
        <v>62.41</v>
      </c>
      <c r="Y29" s="206">
        <v>0</v>
      </c>
      <c r="Z29" s="206">
        <v>58.88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7.68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480.69</v>
      </c>
      <c r="L30" s="206">
        <v>0</v>
      </c>
      <c r="M30" s="206">
        <v>60.47</v>
      </c>
      <c r="N30" s="206">
        <v>49.35</v>
      </c>
      <c r="O30" s="206">
        <v>69.66</v>
      </c>
      <c r="P30" s="206">
        <v>19.38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4.82</v>
      </c>
      <c r="W30" s="206">
        <v>14.72</v>
      </c>
      <c r="X30" s="206">
        <v>62.41</v>
      </c>
      <c r="Y30" s="206">
        <v>0</v>
      </c>
      <c r="Z30" s="206">
        <v>58.88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14.94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483.58</v>
      </c>
      <c r="L31" s="206">
        <v>0</v>
      </c>
      <c r="M31" s="206">
        <v>60.47</v>
      </c>
      <c r="N31" s="206">
        <v>49.35</v>
      </c>
      <c r="O31" s="206">
        <v>69.66</v>
      </c>
      <c r="P31" s="206">
        <v>19.38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14.72</v>
      </c>
      <c r="X31" s="206">
        <v>62.41</v>
      </c>
      <c r="Y31" s="206">
        <v>0</v>
      </c>
      <c r="Z31" s="206">
        <v>58.88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27.08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492.41</v>
      </c>
      <c r="L32" s="206">
        <v>0</v>
      </c>
      <c r="M32" s="206">
        <v>60.47</v>
      </c>
      <c r="N32" s="206">
        <v>49.35</v>
      </c>
      <c r="O32" s="206">
        <v>69.66</v>
      </c>
      <c r="P32" s="206">
        <v>19.38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38.159999999999997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37.380000000000003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492.41</v>
      </c>
      <c r="L33" s="206">
        <v>0</v>
      </c>
      <c r="M33" s="206">
        <v>60.47</v>
      </c>
      <c r="N33" s="206">
        <v>49.35</v>
      </c>
      <c r="O33" s="206">
        <v>69.66</v>
      </c>
      <c r="P33" s="206">
        <v>19.38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38.159999999999997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41.69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492.41</v>
      </c>
      <c r="L34" s="206">
        <v>0</v>
      </c>
      <c r="M34" s="206">
        <v>60.47</v>
      </c>
      <c r="N34" s="206">
        <v>49.35</v>
      </c>
      <c r="O34" s="206">
        <v>69.66</v>
      </c>
      <c r="P34" s="206">
        <v>19.38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38.159999999999997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484.54</v>
      </c>
      <c r="L35" s="206">
        <v>0</v>
      </c>
      <c r="M35" s="206">
        <v>60.47</v>
      </c>
      <c r="N35" s="206">
        <v>49.35</v>
      </c>
      <c r="O35" s="206">
        <v>69.66</v>
      </c>
      <c r="P35" s="206">
        <v>19.38</v>
      </c>
      <c r="Q35" s="206">
        <v>0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14.72</v>
      </c>
      <c r="X35" s="206">
        <v>62.41</v>
      </c>
      <c r="Y35" s="206">
        <v>0</v>
      </c>
      <c r="Z35" s="206">
        <v>58.87</v>
      </c>
      <c r="AA35" s="206">
        <v>38.159999999999997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485.51</v>
      </c>
      <c r="L36" s="206">
        <v>0</v>
      </c>
      <c r="M36" s="206">
        <v>60.47</v>
      </c>
      <c r="N36" s="206">
        <v>49.35</v>
      </c>
      <c r="O36" s="206">
        <v>69.66</v>
      </c>
      <c r="P36" s="206">
        <v>19.38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14.72</v>
      </c>
      <c r="X36" s="206">
        <v>62.41</v>
      </c>
      <c r="Y36" s="206">
        <v>0</v>
      </c>
      <c r="Z36" s="206">
        <v>58.87</v>
      </c>
      <c r="AA36" s="206">
        <v>38.159999999999997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489.36</v>
      </c>
      <c r="L37" s="206">
        <v>0</v>
      </c>
      <c r="M37" s="206">
        <v>60.47</v>
      </c>
      <c r="N37" s="206">
        <v>49.35</v>
      </c>
      <c r="O37" s="206">
        <v>69.66</v>
      </c>
      <c r="P37" s="206">
        <v>19.38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38.159999999999997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486.47</v>
      </c>
      <c r="L38" s="206">
        <v>0</v>
      </c>
      <c r="M38" s="206">
        <v>60.47</v>
      </c>
      <c r="N38" s="206">
        <v>49.35</v>
      </c>
      <c r="O38" s="206">
        <v>69.66</v>
      </c>
      <c r="P38" s="206">
        <v>19.38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38.159999999999997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492.41</v>
      </c>
      <c r="L39" s="206">
        <v>0</v>
      </c>
      <c r="M39" s="206">
        <v>60.47</v>
      </c>
      <c r="N39" s="206">
        <v>49.35</v>
      </c>
      <c r="O39" s="206">
        <v>69.66</v>
      </c>
      <c r="P39" s="206">
        <v>19.38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14.72</v>
      </c>
      <c r="X39" s="206">
        <v>62.41</v>
      </c>
      <c r="Y39" s="206">
        <v>0</v>
      </c>
      <c r="Z39" s="206">
        <v>58.87</v>
      </c>
      <c r="AA39" s="206">
        <v>38.159999999999997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492.41</v>
      </c>
      <c r="L40" s="206">
        <v>0</v>
      </c>
      <c r="M40" s="206">
        <v>60.47</v>
      </c>
      <c r="N40" s="206">
        <v>49.35</v>
      </c>
      <c r="O40" s="206">
        <v>69.66</v>
      </c>
      <c r="P40" s="206">
        <v>19.38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38.159999999999997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466.24</v>
      </c>
      <c r="L41" s="206">
        <v>0</v>
      </c>
      <c r="M41" s="206">
        <v>60.47</v>
      </c>
      <c r="N41" s="206">
        <v>49.35</v>
      </c>
      <c r="O41" s="206">
        <v>69.66</v>
      </c>
      <c r="P41" s="206">
        <v>19.38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38.159999999999997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446.97</v>
      </c>
      <c r="L42" s="206">
        <v>0</v>
      </c>
      <c r="M42" s="206">
        <v>60.47</v>
      </c>
      <c r="N42" s="206">
        <v>49.35</v>
      </c>
      <c r="O42" s="206">
        <v>69.66</v>
      </c>
      <c r="P42" s="206">
        <v>19.38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38.159999999999997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451.79</v>
      </c>
      <c r="L43" s="206">
        <v>0</v>
      </c>
      <c r="M43" s="206">
        <v>60.47</v>
      </c>
      <c r="N43" s="206">
        <v>49.35</v>
      </c>
      <c r="O43" s="206">
        <v>69.66</v>
      </c>
      <c r="P43" s="206">
        <v>19.38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38.159999999999997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426.74</v>
      </c>
      <c r="L44" s="206">
        <v>0</v>
      </c>
      <c r="M44" s="206">
        <v>60.47</v>
      </c>
      <c r="N44" s="206">
        <v>49.35</v>
      </c>
      <c r="O44" s="206">
        <v>69.66</v>
      </c>
      <c r="P44" s="206">
        <v>19.38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38.159999999999997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435.41</v>
      </c>
      <c r="L45" s="206">
        <v>0</v>
      </c>
      <c r="M45" s="206">
        <v>60.47</v>
      </c>
      <c r="N45" s="206">
        <v>49.35</v>
      </c>
      <c r="O45" s="206">
        <v>69.66</v>
      </c>
      <c r="P45" s="206">
        <v>19.38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38.159999999999997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438.3</v>
      </c>
      <c r="L46" s="206">
        <v>0</v>
      </c>
      <c r="M46" s="206">
        <v>60.47</v>
      </c>
      <c r="N46" s="206">
        <v>49.35</v>
      </c>
      <c r="O46" s="206">
        <v>69.66</v>
      </c>
      <c r="P46" s="206">
        <v>19.38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38.159999999999997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358.93</v>
      </c>
      <c r="L47" s="206">
        <v>0</v>
      </c>
      <c r="M47" s="206">
        <v>60.47</v>
      </c>
      <c r="N47" s="206">
        <v>49.35</v>
      </c>
      <c r="O47" s="206">
        <v>69.66</v>
      </c>
      <c r="P47" s="206">
        <v>19.38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38.159999999999997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310.18</v>
      </c>
      <c r="L48" s="206">
        <v>0</v>
      </c>
      <c r="M48" s="206">
        <v>60.47</v>
      </c>
      <c r="N48" s="206">
        <v>49.35</v>
      </c>
      <c r="O48" s="206">
        <v>69.66</v>
      </c>
      <c r="P48" s="206">
        <v>19.38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38.159999999999997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307.29000000000002</v>
      </c>
      <c r="L49" s="206">
        <v>0</v>
      </c>
      <c r="M49" s="206">
        <v>60.47</v>
      </c>
      <c r="N49" s="206">
        <v>49.35</v>
      </c>
      <c r="O49" s="206">
        <v>69.66</v>
      </c>
      <c r="P49" s="206">
        <v>19.38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38.159999999999997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343.9</v>
      </c>
      <c r="L50" s="206">
        <v>0</v>
      </c>
      <c r="M50" s="206">
        <v>60.47</v>
      </c>
      <c r="N50" s="206">
        <v>49.35</v>
      </c>
      <c r="O50" s="206">
        <v>69.66</v>
      </c>
      <c r="P50" s="206">
        <v>19.38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38.159999999999997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366.05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19.38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38.159999999999997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380.5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19.38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38.159999999999997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365.09</v>
      </c>
      <c r="L53" s="206">
        <v>0</v>
      </c>
      <c r="M53" s="206">
        <v>60.47</v>
      </c>
      <c r="N53" s="206">
        <v>49.35</v>
      </c>
      <c r="O53" s="206">
        <v>69.66</v>
      </c>
      <c r="P53" s="206">
        <v>19.38</v>
      </c>
      <c r="Q53" s="206">
        <v>0</v>
      </c>
      <c r="R53" s="206">
        <v>17.649999999999999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14.72</v>
      </c>
      <c r="X53" s="206">
        <v>62.41</v>
      </c>
      <c r="Y53" s="206">
        <v>0</v>
      </c>
      <c r="Z53" s="206">
        <v>58.88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347.85</v>
      </c>
      <c r="L54" s="206">
        <v>0</v>
      </c>
      <c r="M54" s="206">
        <v>60.47</v>
      </c>
      <c r="N54" s="206">
        <v>49.35</v>
      </c>
      <c r="O54" s="206">
        <v>69.66</v>
      </c>
      <c r="P54" s="206">
        <v>19.38</v>
      </c>
      <c r="Q54" s="206">
        <v>0</v>
      </c>
      <c r="R54" s="206">
        <v>17.649999999999999</v>
      </c>
      <c r="S54" s="206">
        <v>11.02</v>
      </c>
      <c r="T54" s="206">
        <v>0</v>
      </c>
      <c r="U54" s="206">
        <v>49.86</v>
      </c>
      <c r="V54" s="206">
        <v>4.93</v>
      </c>
      <c r="W54" s="206">
        <v>14.72</v>
      </c>
      <c r="X54" s="206">
        <v>62.41</v>
      </c>
      <c r="Y54" s="206">
        <v>0</v>
      </c>
      <c r="Z54" s="206">
        <v>58.88</v>
      </c>
      <c r="AA54" s="206">
        <v>38.17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297.66000000000003</v>
      </c>
      <c r="L55" s="206">
        <v>0</v>
      </c>
      <c r="M55" s="206">
        <v>60.47</v>
      </c>
      <c r="N55" s="206">
        <v>49.35</v>
      </c>
      <c r="O55" s="206">
        <v>69.66</v>
      </c>
      <c r="P55" s="206">
        <v>19.38</v>
      </c>
      <c r="Q55" s="206">
        <v>0</v>
      </c>
      <c r="R55" s="206">
        <v>17.649999999999999</v>
      </c>
      <c r="S55" s="206">
        <v>11.02</v>
      </c>
      <c r="T55" s="206">
        <v>0</v>
      </c>
      <c r="U55" s="206">
        <v>49.86</v>
      </c>
      <c r="V55" s="206">
        <v>4.93</v>
      </c>
      <c r="W55" s="206">
        <v>14.72</v>
      </c>
      <c r="X55" s="206">
        <v>62.41</v>
      </c>
      <c r="Y55" s="206">
        <v>0</v>
      </c>
      <c r="Z55" s="206">
        <v>58.88</v>
      </c>
      <c r="AA55" s="206">
        <v>38.17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277.63</v>
      </c>
      <c r="L56" s="206">
        <v>0</v>
      </c>
      <c r="M56" s="206">
        <v>60.47</v>
      </c>
      <c r="N56" s="206">
        <v>49.35</v>
      </c>
      <c r="O56" s="206">
        <v>69.66</v>
      </c>
      <c r="P56" s="206">
        <v>19.38</v>
      </c>
      <c r="Q56" s="206">
        <v>0</v>
      </c>
      <c r="R56" s="206">
        <v>17.66</v>
      </c>
      <c r="S56" s="206">
        <v>11.02</v>
      </c>
      <c r="T56" s="206">
        <v>0</v>
      </c>
      <c r="U56" s="206">
        <v>49.86</v>
      </c>
      <c r="V56" s="206">
        <v>4.9400000000000004</v>
      </c>
      <c r="W56" s="206">
        <v>14.72</v>
      </c>
      <c r="X56" s="206">
        <v>62.42</v>
      </c>
      <c r="Y56" s="206">
        <v>0</v>
      </c>
      <c r="Z56" s="206">
        <v>58.88</v>
      </c>
      <c r="AA56" s="206">
        <v>38.17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271</v>
      </c>
      <c r="L57" s="206">
        <v>0</v>
      </c>
      <c r="M57" s="206">
        <v>60.47</v>
      </c>
      <c r="N57" s="206">
        <v>49.35</v>
      </c>
      <c r="O57" s="206">
        <v>69.66</v>
      </c>
      <c r="P57" s="206">
        <v>19.38</v>
      </c>
      <c r="Q57" s="206">
        <v>0</v>
      </c>
      <c r="R57" s="206">
        <v>17.66</v>
      </c>
      <c r="S57" s="206">
        <v>11.02</v>
      </c>
      <c r="T57" s="206">
        <v>0</v>
      </c>
      <c r="U57" s="206">
        <v>49.86</v>
      </c>
      <c r="V57" s="206">
        <v>4.9400000000000004</v>
      </c>
      <c r="W57" s="206">
        <v>14.72</v>
      </c>
      <c r="X57" s="206">
        <v>62.42</v>
      </c>
      <c r="Y57" s="206">
        <v>0</v>
      </c>
      <c r="Z57" s="206">
        <v>58.88</v>
      </c>
      <c r="AA57" s="206">
        <v>38.159999999999997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266.54000000000002</v>
      </c>
      <c r="L58" s="206">
        <v>0</v>
      </c>
      <c r="M58" s="206">
        <v>60.47</v>
      </c>
      <c r="N58" s="206">
        <v>49.35</v>
      </c>
      <c r="O58" s="206">
        <v>69.66</v>
      </c>
      <c r="P58" s="206">
        <v>19.38</v>
      </c>
      <c r="Q58" s="206">
        <v>0</v>
      </c>
      <c r="R58" s="206">
        <v>17.66</v>
      </c>
      <c r="S58" s="206">
        <v>11.02</v>
      </c>
      <c r="T58" s="206">
        <v>0</v>
      </c>
      <c r="U58" s="206">
        <v>49.86</v>
      </c>
      <c r="V58" s="206">
        <v>4.9400000000000004</v>
      </c>
      <c r="W58" s="206">
        <v>14.72</v>
      </c>
      <c r="X58" s="206">
        <v>62.42</v>
      </c>
      <c r="Y58" s="206">
        <v>0</v>
      </c>
      <c r="Z58" s="206">
        <v>58.88</v>
      </c>
      <c r="AA58" s="206">
        <v>38.159999999999997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60.47</v>
      </c>
      <c r="N59" s="206">
        <v>49.35</v>
      </c>
      <c r="O59" s="206">
        <v>69.66</v>
      </c>
      <c r="P59" s="206">
        <v>19.38</v>
      </c>
      <c r="Q59" s="206">
        <v>0</v>
      </c>
      <c r="R59" s="206">
        <v>17.66</v>
      </c>
      <c r="S59" s="206">
        <v>11.02</v>
      </c>
      <c r="T59" s="206">
        <v>0</v>
      </c>
      <c r="U59" s="206">
        <v>49.86</v>
      </c>
      <c r="V59" s="206">
        <v>4.9400000000000004</v>
      </c>
      <c r="W59" s="206">
        <v>14.72</v>
      </c>
      <c r="X59" s="206">
        <v>58.71</v>
      </c>
      <c r="Y59" s="206">
        <v>0</v>
      </c>
      <c r="Z59" s="206">
        <v>58.88</v>
      </c>
      <c r="AA59" s="206">
        <v>38.159999999999997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60.47</v>
      </c>
      <c r="N60" s="206">
        <v>49.35</v>
      </c>
      <c r="O60" s="206">
        <v>69.66</v>
      </c>
      <c r="P60" s="206">
        <v>19.38</v>
      </c>
      <c r="Q60" s="206">
        <v>0</v>
      </c>
      <c r="R60" s="206">
        <v>17.66</v>
      </c>
      <c r="S60" s="206">
        <v>11.02</v>
      </c>
      <c r="T60" s="206">
        <v>0</v>
      </c>
      <c r="U60" s="206">
        <v>49.86</v>
      </c>
      <c r="V60" s="206">
        <v>4.9400000000000004</v>
      </c>
      <c r="W60" s="206">
        <v>14.72</v>
      </c>
      <c r="X60" s="206">
        <v>62.41</v>
      </c>
      <c r="Y60" s="206">
        <v>0</v>
      </c>
      <c r="Z60" s="206">
        <v>58.88</v>
      </c>
      <c r="AA60" s="206">
        <v>38.159999999999997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60.47</v>
      </c>
      <c r="N61" s="206">
        <v>49.35</v>
      </c>
      <c r="O61" s="206">
        <v>69.66</v>
      </c>
      <c r="P61" s="206">
        <v>19.38</v>
      </c>
      <c r="Q61" s="206">
        <v>0</v>
      </c>
      <c r="R61" s="206">
        <v>17.66</v>
      </c>
      <c r="S61" s="206">
        <v>11.02</v>
      </c>
      <c r="T61" s="206">
        <v>0</v>
      </c>
      <c r="U61" s="206">
        <v>49.86</v>
      </c>
      <c r="V61" s="206">
        <v>4.9400000000000004</v>
      </c>
      <c r="W61" s="206">
        <v>14.72</v>
      </c>
      <c r="X61" s="206">
        <v>62.41</v>
      </c>
      <c r="Y61" s="206">
        <v>0</v>
      </c>
      <c r="Z61" s="206">
        <v>58.88</v>
      </c>
      <c r="AA61" s="206">
        <v>38.159999999999997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60.47</v>
      </c>
      <c r="N62" s="206">
        <v>49.35</v>
      </c>
      <c r="O62" s="206">
        <v>69.66</v>
      </c>
      <c r="P62" s="206">
        <v>19.38</v>
      </c>
      <c r="Q62" s="206">
        <v>0</v>
      </c>
      <c r="R62" s="206">
        <v>17.66</v>
      </c>
      <c r="S62" s="206">
        <v>11.02</v>
      </c>
      <c r="T62" s="206">
        <v>0</v>
      </c>
      <c r="U62" s="206">
        <v>49.86</v>
      </c>
      <c r="V62" s="206">
        <v>4.9400000000000004</v>
      </c>
      <c r="W62" s="206">
        <v>14.72</v>
      </c>
      <c r="X62" s="206">
        <v>62.41</v>
      </c>
      <c r="Y62" s="206">
        <v>0</v>
      </c>
      <c r="Z62" s="206">
        <v>58.88</v>
      </c>
      <c r="AA62" s="206">
        <v>38.159999999999997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60.47</v>
      </c>
      <c r="N63" s="206">
        <v>49.35</v>
      </c>
      <c r="O63" s="206">
        <v>69.66</v>
      </c>
      <c r="P63" s="206">
        <v>19.38</v>
      </c>
      <c r="Q63" s="206">
        <v>0</v>
      </c>
      <c r="R63" s="206">
        <v>17.649999999999999</v>
      </c>
      <c r="S63" s="206">
        <v>11.02</v>
      </c>
      <c r="T63" s="206">
        <v>0</v>
      </c>
      <c r="U63" s="206">
        <v>49.86</v>
      </c>
      <c r="V63" s="206">
        <v>4.93</v>
      </c>
      <c r="W63" s="206">
        <v>14.72</v>
      </c>
      <c r="X63" s="206">
        <v>62.41</v>
      </c>
      <c r="Y63" s="206">
        <v>0</v>
      </c>
      <c r="Z63" s="206">
        <v>58.88</v>
      </c>
      <c r="AA63" s="206">
        <v>38.159999999999997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60.47</v>
      </c>
      <c r="N64" s="206">
        <v>49.35</v>
      </c>
      <c r="O64" s="206">
        <v>69.66</v>
      </c>
      <c r="P64" s="206">
        <v>19.38</v>
      </c>
      <c r="Q64" s="206">
        <v>0</v>
      </c>
      <c r="R64" s="206">
        <v>17.649999999999999</v>
      </c>
      <c r="S64" s="206">
        <v>11.02</v>
      </c>
      <c r="T64" s="206">
        <v>0</v>
      </c>
      <c r="U64" s="206">
        <v>49.86</v>
      </c>
      <c r="V64" s="206">
        <v>4.93</v>
      </c>
      <c r="W64" s="206">
        <v>14.72</v>
      </c>
      <c r="X64" s="206">
        <v>50.04</v>
      </c>
      <c r="Y64" s="206">
        <v>0</v>
      </c>
      <c r="Z64" s="206">
        <v>58.88</v>
      </c>
      <c r="AA64" s="206">
        <v>38.17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283.22000000000003</v>
      </c>
      <c r="L65" s="206">
        <v>0</v>
      </c>
      <c r="M65" s="206">
        <v>60.47</v>
      </c>
      <c r="N65" s="206">
        <v>49.35</v>
      </c>
      <c r="O65" s="206">
        <v>69.66</v>
      </c>
      <c r="P65" s="206">
        <v>19.38</v>
      </c>
      <c r="Q65" s="206">
        <v>0</v>
      </c>
      <c r="R65" s="206">
        <v>17.649999999999999</v>
      </c>
      <c r="S65" s="206">
        <v>11.02</v>
      </c>
      <c r="T65" s="206">
        <v>0</v>
      </c>
      <c r="U65" s="206">
        <v>49.86</v>
      </c>
      <c r="V65" s="206">
        <v>4.93</v>
      </c>
      <c r="W65" s="206">
        <v>14.72</v>
      </c>
      <c r="X65" s="206">
        <v>62.41</v>
      </c>
      <c r="Y65" s="206">
        <v>0</v>
      </c>
      <c r="Z65" s="206">
        <v>58.88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311.14999999999998</v>
      </c>
      <c r="L66" s="206">
        <v>0</v>
      </c>
      <c r="M66" s="206">
        <v>60.47</v>
      </c>
      <c r="N66" s="206">
        <v>49.35</v>
      </c>
      <c r="O66" s="206">
        <v>69.66</v>
      </c>
      <c r="P66" s="206">
        <v>19.38</v>
      </c>
      <c r="Q66" s="206">
        <v>0</v>
      </c>
      <c r="R66" s="206">
        <v>17.649999999999999</v>
      </c>
      <c r="S66" s="206">
        <v>11.02</v>
      </c>
      <c r="T66" s="206">
        <v>0</v>
      </c>
      <c r="U66" s="206">
        <v>49.86</v>
      </c>
      <c r="V66" s="206">
        <v>4.93</v>
      </c>
      <c r="W66" s="206">
        <v>14.72</v>
      </c>
      <c r="X66" s="206">
        <v>62.41</v>
      </c>
      <c r="Y66" s="206">
        <v>0</v>
      </c>
      <c r="Z66" s="206">
        <v>58.88</v>
      </c>
      <c r="AA66" s="206">
        <v>38.17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341.98</v>
      </c>
      <c r="L67" s="206">
        <v>0</v>
      </c>
      <c r="M67" s="206">
        <v>60.47</v>
      </c>
      <c r="N67" s="206">
        <v>49.35</v>
      </c>
      <c r="O67" s="206">
        <v>69.66</v>
      </c>
      <c r="P67" s="206">
        <v>19.38</v>
      </c>
      <c r="Q67" s="206">
        <v>0</v>
      </c>
      <c r="R67" s="206">
        <v>17.649999999999999</v>
      </c>
      <c r="S67" s="206">
        <v>11.02</v>
      </c>
      <c r="T67" s="206">
        <v>0</v>
      </c>
      <c r="U67" s="206">
        <v>49.86</v>
      </c>
      <c r="V67" s="206">
        <v>4.93</v>
      </c>
      <c r="W67" s="206">
        <v>14.72</v>
      </c>
      <c r="X67" s="206">
        <v>62.41</v>
      </c>
      <c r="Y67" s="206">
        <v>0</v>
      </c>
      <c r="Z67" s="206">
        <v>58.88</v>
      </c>
      <c r="AA67" s="206">
        <v>38.17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362.2</v>
      </c>
      <c r="L68" s="206">
        <v>0</v>
      </c>
      <c r="M68" s="206">
        <v>60.47</v>
      </c>
      <c r="N68" s="206">
        <v>49.35</v>
      </c>
      <c r="O68" s="206">
        <v>69.66</v>
      </c>
      <c r="P68" s="206">
        <v>19.38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14.72</v>
      </c>
      <c r="X68" s="206">
        <v>62.41</v>
      </c>
      <c r="Y68" s="206">
        <v>0</v>
      </c>
      <c r="Z68" s="206">
        <v>58.87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361.23</v>
      </c>
      <c r="L69" s="206">
        <v>0</v>
      </c>
      <c r="M69" s="206">
        <v>60.47</v>
      </c>
      <c r="N69" s="206">
        <v>49.35</v>
      </c>
      <c r="O69" s="206">
        <v>69.66</v>
      </c>
      <c r="P69" s="206">
        <v>19.38</v>
      </c>
      <c r="Q69" s="206">
        <v>0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14.72</v>
      </c>
      <c r="X69" s="206">
        <v>62.41</v>
      </c>
      <c r="Y69" s="206">
        <v>0</v>
      </c>
      <c r="Z69" s="206">
        <v>58.87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360.27</v>
      </c>
      <c r="L70" s="206">
        <v>0</v>
      </c>
      <c r="M70" s="206">
        <v>60.47</v>
      </c>
      <c r="N70" s="206">
        <v>49.35</v>
      </c>
      <c r="O70" s="206">
        <v>69.66</v>
      </c>
      <c r="P70" s="206">
        <v>19.38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44.15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375.69</v>
      </c>
      <c r="L71" s="206">
        <v>0</v>
      </c>
      <c r="M71" s="206">
        <v>60.47</v>
      </c>
      <c r="N71" s="206">
        <v>49.35</v>
      </c>
      <c r="O71" s="206">
        <v>69.66</v>
      </c>
      <c r="P71" s="206">
        <v>19.38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38.159999999999997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33.4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393.98</v>
      </c>
      <c r="L72" s="206">
        <v>0</v>
      </c>
      <c r="M72" s="206">
        <v>60.47</v>
      </c>
      <c r="N72" s="206">
        <v>49.35</v>
      </c>
      <c r="O72" s="206">
        <v>69.66</v>
      </c>
      <c r="P72" s="206">
        <v>19.38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38.159999999999997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21.76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428.66</v>
      </c>
      <c r="L73" s="206">
        <v>0</v>
      </c>
      <c r="M73" s="206">
        <v>60.47</v>
      </c>
      <c r="N73" s="206">
        <v>49.35</v>
      </c>
      <c r="O73" s="206">
        <v>69.66</v>
      </c>
      <c r="P73" s="206">
        <v>19.38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9.1199999999999992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447.93</v>
      </c>
      <c r="L74" s="206">
        <v>0</v>
      </c>
      <c r="M74" s="206">
        <v>60.47</v>
      </c>
      <c r="N74" s="206">
        <v>49.35</v>
      </c>
      <c r="O74" s="206">
        <v>69.66</v>
      </c>
      <c r="P74" s="206">
        <v>19.38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3.46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492.41</v>
      </c>
      <c r="L75" s="206">
        <v>9.09</v>
      </c>
      <c r="M75" s="206">
        <v>60.47</v>
      </c>
      <c r="N75" s="206">
        <v>49.35</v>
      </c>
      <c r="O75" s="206">
        <v>69.66</v>
      </c>
      <c r="P75" s="206">
        <v>19.38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38.159999999999997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492.41</v>
      </c>
      <c r="L76" s="206">
        <v>9.09</v>
      </c>
      <c r="M76" s="206">
        <v>60.47</v>
      </c>
      <c r="N76" s="206">
        <v>49.35</v>
      </c>
      <c r="O76" s="206">
        <v>69.66</v>
      </c>
      <c r="P76" s="206">
        <v>19.38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14.72</v>
      </c>
      <c r="X76" s="206">
        <v>62.41</v>
      </c>
      <c r="Y76" s="206">
        <v>0</v>
      </c>
      <c r="Z76" s="206">
        <v>58.87</v>
      </c>
      <c r="AA76" s="206">
        <v>38.159999999999997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492.41</v>
      </c>
      <c r="L77" s="206">
        <v>9.09</v>
      </c>
      <c r="M77" s="206">
        <v>60.47</v>
      </c>
      <c r="N77" s="206">
        <v>49.35</v>
      </c>
      <c r="O77" s="206">
        <v>69.66</v>
      </c>
      <c r="P77" s="206">
        <v>19.38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14.72</v>
      </c>
      <c r="X77" s="206">
        <v>62.41</v>
      </c>
      <c r="Y77" s="206">
        <v>0</v>
      </c>
      <c r="Z77" s="206">
        <v>58.87</v>
      </c>
      <c r="AA77" s="206">
        <v>38.159999999999997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492.41</v>
      </c>
      <c r="L78" s="206">
        <v>9.09</v>
      </c>
      <c r="M78" s="206">
        <v>60.47</v>
      </c>
      <c r="N78" s="206">
        <v>49.35</v>
      </c>
      <c r="O78" s="206">
        <v>69.66</v>
      </c>
      <c r="P78" s="206">
        <v>19.38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38.159999999999997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492.41</v>
      </c>
      <c r="L79" s="206">
        <v>9.09</v>
      </c>
      <c r="M79" s="206">
        <v>60.47</v>
      </c>
      <c r="N79" s="206">
        <v>49.35</v>
      </c>
      <c r="O79" s="206">
        <v>69.66</v>
      </c>
      <c r="P79" s="206">
        <v>19.38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14.72</v>
      </c>
      <c r="X79" s="206">
        <v>62.41</v>
      </c>
      <c r="Y79" s="206">
        <v>0</v>
      </c>
      <c r="Z79" s="206">
        <v>58.87</v>
      </c>
      <c r="AA79" s="206">
        <v>38.159999999999997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492.41</v>
      </c>
      <c r="L80" s="206">
        <v>9.09</v>
      </c>
      <c r="M80" s="206">
        <v>60.47</v>
      </c>
      <c r="N80" s="206">
        <v>49.35</v>
      </c>
      <c r="O80" s="206">
        <v>69.66</v>
      </c>
      <c r="P80" s="206">
        <v>19.38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14.72</v>
      </c>
      <c r="X80" s="206">
        <v>62.41</v>
      </c>
      <c r="Y80" s="206">
        <v>0</v>
      </c>
      <c r="Z80" s="206">
        <v>58.87</v>
      </c>
      <c r="AA80" s="206">
        <v>38.159999999999997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492.41</v>
      </c>
      <c r="L81" s="206">
        <v>9.09</v>
      </c>
      <c r="M81" s="206">
        <v>60.47</v>
      </c>
      <c r="N81" s="206">
        <v>49.35</v>
      </c>
      <c r="O81" s="206">
        <v>69.66</v>
      </c>
      <c r="P81" s="206">
        <v>19.38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14.72</v>
      </c>
      <c r="X81" s="206">
        <v>62.41</v>
      </c>
      <c r="Y81" s="206">
        <v>0</v>
      </c>
      <c r="Z81" s="206">
        <v>58.87</v>
      </c>
      <c r="AA81" s="206">
        <v>38.159999999999997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9.09</v>
      </c>
      <c r="M82" s="206">
        <v>60.47</v>
      </c>
      <c r="N82" s="206">
        <v>49.35</v>
      </c>
      <c r="O82" s="206">
        <v>69.66</v>
      </c>
      <c r="P82" s="206">
        <v>19.38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14.72</v>
      </c>
      <c r="X82" s="206">
        <v>62.41</v>
      </c>
      <c r="Y82" s="206">
        <v>0</v>
      </c>
      <c r="Z82" s="206">
        <v>58.87</v>
      </c>
      <c r="AA82" s="206">
        <v>38.159999999999997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9.09</v>
      </c>
      <c r="M83" s="206">
        <v>60.47</v>
      </c>
      <c r="N83" s="206">
        <v>49.35</v>
      </c>
      <c r="O83" s="206">
        <v>69.66</v>
      </c>
      <c r="P83" s="206">
        <v>19.38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14.72</v>
      </c>
      <c r="X83" s="206">
        <v>62.41</v>
      </c>
      <c r="Y83" s="206">
        <v>0</v>
      </c>
      <c r="Z83" s="206">
        <v>58.87</v>
      </c>
      <c r="AA83" s="206">
        <v>38.159999999999997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9.09</v>
      </c>
      <c r="M84" s="206">
        <v>60.47</v>
      </c>
      <c r="N84" s="206">
        <v>49.35</v>
      </c>
      <c r="O84" s="206">
        <v>69.66</v>
      </c>
      <c r="P84" s="206">
        <v>19.38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14.72</v>
      </c>
      <c r="X84" s="206">
        <v>62.41</v>
      </c>
      <c r="Y84" s="206">
        <v>0</v>
      </c>
      <c r="Z84" s="206">
        <v>58.87</v>
      </c>
      <c r="AA84" s="206">
        <v>38.159999999999997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492.41</v>
      </c>
      <c r="L85" s="206">
        <v>9.09</v>
      </c>
      <c r="M85" s="206">
        <v>60.47</v>
      </c>
      <c r="N85" s="206">
        <v>49.35</v>
      </c>
      <c r="O85" s="206">
        <v>69.66</v>
      </c>
      <c r="P85" s="206">
        <v>19.38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38.159999999999997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9.09</v>
      </c>
      <c r="M86" s="206">
        <v>60.47</v>
      </c>
      <c r="N86" s="206">
        <v>49.35</v>
      </c>
      <c r="O86" s="206">
        <v>69.66</v>
      </c>
      <c r="P86" s="206">
        <v>19.38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38.159999999999997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492.41</v>
      </c>
      <c r="L87" s="206">
        <v>9.09</v>
      </c>
      <c r="M87" s="206">
        <v>60.47</v>
      </c>
      <c r="N87" s="206">
        <v>49.35</v>
      </c>
      <c r="O87" s="206">
        <v>69.66</v>
      </c>
      <c r="P87" s="206">
        <v>19.38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38.159999999999997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492.41</v>
      </c>
      <c r="L88" s="206">
        <v>9.09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38.159999999999997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492.41</v>
      </c>
      <c r="L89" s="206">
        <v>9.09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38.159999999999997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9.09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38.159999999999997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9.09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14.12</v>
      </c>
      <c r="X91" s="206">
        <v>62.41</v>
      </c>
      <c r="Y91" s="206">
        <v>0</v>
      </c>
      <c r="Z91" s="206">
        <v>58.87</v>
      </c>
      <c r="AA91" s="206">
        <v>38.159999999999997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9.09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14.12</v>
      </c>
      <c r="X92" s="206">
        <v>62.41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9.09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11.44</v>
      </c>
      <c r="T93" s="206">
        <v>0</v>
      </c>
      <c r="U93" s="206">
        <v>49.86</v>
      </c>
      <c r="V93" s="206">
        <v>4.93</v>
      </c>
      <c r="W93" s="206">
        <v>14.72</v>
      </c>
      <c r="X93" s="206">
        <v>62.41</v>
      </c>
      <c r="Y93" s="206">
        <v>0</v>
      </c>
      <c r="Z93" s="206">
        <v>58.88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492.41</v>
      </c>
      <c r="L94" s="206">
        <v>9.09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14.72</v>
      </c>
      <c r="X94" s="206">
        <v>62.41</v>
      </c>
      <c r="Y94" s="206">
        <v>0</v>
      </c>
      <c r="Z94" s="206">
        <v>58.88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9.09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18.329999999999998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14.72</v>
      </c>
      <c r="X95" s="206">
        <v>62.41</v>
      </c>
      <c r="Y95" s="206">
        <v>0</v>
      </c>
      <c r="Z95" s="206">
        <v>58.88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9.09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17.66</v>
      </c>
      <c r="S96" s="206">
        <v>11.02</v>
      </c>
      <c r="T96" s="206">
        <v>0</v>
      </c>
      <c r="U96" s="206">
        <v>49.86</v>
      </c>
      <c r="V96" s="206">
        <v>4.9400000000000004</v>
      </c>
      <c r="W96" s="206">
        <v>14.72</v>
      </c>
      <c r="X96" s="206">
        <v>62.41</v>
      </c>
      <c r="Y96" s="206">
        <v>0</v>
      </c>
      <c r="Z96" s="206">
        <v>58.88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9.09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17.66</v>
      </c>
      <c r="S97" s="206">
        <v>11.02</v>
      </c>
      <c r="T97" s="206">
        <v>0</v>
      </c>
      <c r="U97" s="206">
        <v>49.86</v>
      </c>
      <c r="V97" s="206">
        <v>4.9400000000000004</v>
      </c>
      <c r="W97" s="206">
        <v>14.72</v>
      </c>
      <c r="X97" s="206">
        <v>62.41</v>
      </c>
      <c r="Y97" s="206">
        <v>0</v>
      </c>
      <c r="Z97" s="206">
        <v>58.88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492.41</v>
      </c>
      <c r="L98" s="206">
        <v>9.09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17.66</v>
      </c>
      <c r="S98" s="206">
        <v>11.02</v>
      </c>
      <c r="T98" s="206">
        <v>0</v>
      </c>
      <c r="U98" s="206">
        <v>49.86</v>
      </c>
      <c r="V98" s="206">
        <v>4.9400000000000004</v>
      </c>
      <c r="W98" s="206">
        <v>14.72</v>
      </c>
      <c r="X98" s="206">
        <v>62.41</v>
      </c>
      <c r="Y98" s="206">
        <v>0</v>
      </c>
      <c r="Z98" s="206">
        <v>58.88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9.7107000000000117</v>
      </c>
      <c r="L99">
        <f t="shared" si="0"/>
        <v>5.9100000000000014E-2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0.46512000000000114</v>
      </c>
      <c r="Q99">
        <f t="shared" si="0"/>
        <v>0</v>
      </c>
      <c r="R99">
        <f t="shared" si="0"/>
        <v>0.4232975000000006</v>
      </c>
      <c r="S99">
        <f t="shared" si="0"/>
        <v>0.26458499999999974</v>
      </c>
      <c r="T99">
        <f t="shared" si="0"/>
        <v>0</v>
      </c>
      <c r="U99">
        <f t="shared" si="0"/>
        <v>1.1966399999999997</v>
      </c>
      <c r="V99">
        <f t="shared" si="0"/>
        <v>0.1181300000000001</v>
      </c>
      <c r="W99">
        <f t="shared" si="0"/>
        <v>0.35257000000000044</v>
      </c>
      <c r="X99">
        <f t="shared" si="0"/>
        <v>1.493142499999998</v>
      </c>
      <c r="Y99">
        <f t="shared" si="0"/>
        <v>0</v>
      </c>
      <c r="Z99">
        <f t="shared" si="0"/>
        <v>1.4130049999999996</v>
      </c>
      <c r="AA99">
        <f t="shared" si="0"/>
        <v>0.91658749999999978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0.47896000000000005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77.06</v>
      </c>
      <c r="L3" s="206">
        <v>19.32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10.210000000000001</v>
      </c>
      <c r="S3" s="206">
        <v>2.89</v>
      </c>
      <c r="T3" s="206">
        <v>0</v>
      </c>
      <c r="U3" s="206">
        <v>265.69</v>
      </c>
      <c r="V3" s="206">
        <v>2.85</v>
      </c>
      <c r="W3" s="206">
        <v>4.82</v>
      </c>
      <c r="X3" s="206">
        <v>17.34</v>
      </c>
      <c r="Y3" s="206">
        <v>0</v>
      </c>
      <c r="Z3" s="206">
        <v>16.38</v>
      </c>
      <c r="AA3" s="206">
        <v>9.6300000000000008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77.06</v>
      </c>
      <c r="L4" s="206">
        <v>19.32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10.210000000000001</v>
      </c>
      <c r="S4" s="206">
        <v>2.89</v>
      </c>
      <c r="T4" s="206">
        <v>0</v>
      </c>
      <c r="U4" s="206">
        <v>265.69</v>
      </c>
      <c r="V4" s="206">
        <v>2.85</v>
      </c>
      <c r="W4" s="206">
        <v>4.82</v>
      </c>
      <c r="X4" s="206">
        <v>17.34</v>
      </c>
      <c r="Y4" s="206">
        <v>0</v>
      </c>
      <c r="Z4" s="206">
        <v>16.38</v>
      </c>
      <c r="AA4" s="206">
        <v>9.6300000000000008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78.59</v>
      </c>
      <c r="L5" s="206">
        <v>19.55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10.210000000000001</v>
      </c>
      <c r="S5" s="206">
        <v>2.89</v>
      </c>
      <c r="T5" s="206">
        <v>0</v>
      </c>
      <c r="U5" s="206">
        <v>265.69</v>
      </c>
      <c r="V5" s="206">
        <v>2.85</v>
      </c>
      <c r="W5" s="206">
        <v>4.82</v>
      </c>
      <c r="X5" s="206">
        <v>17.34</v>
      </c>
      <c r="Y5" s="206">
        <v>0</v>
      </c>
      <c r="Z5" s="206">
        <v>16.38</v>
      </c>
      <c r="AA5" s="206">
        <v>9.6300000000000008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77.06</v>
      </c>
      <c r="L6" s="206">
        <v>19.55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10.210000000000001</v>
      </c>
      <c r="S6" s="206">
        <v>2.89</v>
      </c>
      <c r="T6" s="206">
        <v>0</v>
      </c>
      <c r="U6" s="206">
        <v>265.69</v>
      </c>
      <c r="V6" s="206">
        <v>2.85</v>
      </c>
      <c r="W6" s="206">
        <v>4.82</v>
      </c>
      <c r="X6" s="206">
        <v>17.34</v>
      </c>
      <c r="Y6" s="206">
        <v>0</v>
      </c>
      <c r="Z6" s="206">
        <v>16.38</v>
      </c>
      <c r="AA6" s="206">
        <v>9.6300000000000008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19.27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10.210000000000001</v>
      </c>
      <c r="S7" s="206">
        <v>2.89</v>
      </c>
      <c r="T7" s="206">
        <v>0</v>
      </c>
      <c r="U7" s="206">
        <v>265.69</v>
      </c>
      <c r="V7" s="206">
        <v>2.85</v>
      </c>
      <c r="W7" s="206">
        <v>4.82</v>
      </c>
      <c r="X7" s="206">
        <v>17.34</v>
      </c>
      <c r="Y7" s="206">
        <v>0</v>
      </c>
      <c r="Z7" s="206">
        <v>16.38</v>
      </c>
      <c r="AA7" s="206">
        <v>9.6300000000000008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19.27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10.210000000000001</v>
      </c>
      <c r="S8" s="206">
        <v>2.89</v>
      </c>
      <c r="T8" s="206">
        <v>0</v>
      </c>
      <c r="U8" s="206">
        <v>265.69</v>
      </c>
      <c r="V8" s="206">
        <v>2.85</v>
      </c>
      <c r="W8" s="206">
        <v>4.82</v>
      </c>
      <c r="X8" s="206">
        <v>17.34</v>
      </c>
      <c r="Y8" s="206">
        <v>0</v>
      </c>
      <c r="Z8" s="206">
        <v>16.38</v>
      </c>
      <c r="AA8" s="206">
        <v>9.6300000000000008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19.27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10.210000000000001</v>
      </c>
      <c r="S9" s="206">
        <v>2.89</v>
      </c>
      <c r="T9" s="206">
        <v>0</v>
      </c>
      <c r="U9" s="206">
        <v>265.69</v>
      </c>
      <c r="V9" s="206">
        <v>2.85</v>
      </c>
      <c r="W9" s="206">
        <v>4.82</v>
      </c>
      <c r="X9" s="206">
        <v>17.34</v>
      </c>
      <c r="Y9" s="206">
        <v>0</v>
      </c>
      <c r="Z9" s="206">
        <v>16.38</v>
      </c>
      <c r="AA9" s="206">
        <v>9.6300000000000008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77.069999999999993</v>
      </c>
      <c r="L10" s="206">
        <v>19.27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10.210000000000001</v>
      </c>
      <c r="S10" s="206">
        <v>2.89</v>
      </c>
      <c r="T10" s="206">
        <v>0</v>
      </c>
      <c r="U10" s="206">
        <v>265.69</v>
      </c>
      <c r="V10" s="206">
        <v>2.85</v>
      </c>
      <c r="W10" s="206">
        <v>4.82</v>
      </c>
      <c r="X10" s="206">
        <v>17.34</v>
      </c>
      <c r="Y10" s="206">
        <v>0</v>
      </c>
      <c r="Z10" s="206">
        <v>16.38</v>
      </c>
      <c r="AA10" s="206">
        <v>9.6300000000000008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19.27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10.210000000000001</v>
      </c>
      <c r="S11" s="206">
        <v>2.89</v>
      </c>
      <c r="T11" s="206">
        <v>0</v>
      </c>
      <c r="U11" s="206">
        <v>265.69</v>
      </c>
      <c r="V11" s="206">
        <v>2.85</v>
      </c>
      <c r="W11" s="206">
        <v>4.82</v>
      </c>
      <c r="X11" s="206">
        <v>17.34</v>
      </c>
      <c r="Y11" s="206">
        <v>0</v>
      </c>
      <c r="Z11" s="206">
        <v>16.38</v>
      </c>
      <c r="AA11" s="206">
        <v>9.6300000000000008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19.27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10.210000000000001</v>
      </c>
      <c r="S12" s="206">
        <v>2.89</v>
      </c>
      <c r="T12" s="206">
        <v>0</v>
      </c>
      <c r="U12" s="206">
        <v>265.69</v>
      </c>
      <c r="V12" s="206">
        <v>2.85</v>
      </c>
      <c r="W12" s="206">
        <v>4.82</v>
      </c>
      <c r="X12" s="206">
        <v>17.34</v>
      </c>
      <c r="Y12" s="206">
        <v>0</v>
      </c>
      <c r="Z12" s="206">
        <v>16.38</v>
      </c>
      <c r="AA12" s="206">
        <v>9.6300000000000008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19.27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10.210000000000001</v>
      </c>
      <c r="S13" s="206">
        <v>2.89</v>
      </c>
      <c r="T13" s="206">
        <v>0</v>
      </c>
      <c r="U13" s="206">
        <v>265.69</v>
      </c>
      <c r="V13" s="206">
        <v>2.85</v>
      </c>
      <c r="W13" s="206">
        <v>4.82</v>
      </c>
      <c r="X13" s="206">
        <v>17.34</v>
      </c>
      <c r="Y13" s="206">
        <v>0</v>
      </c>
      <c r="Z13" s="206">
        <v>16.38</v>
      </c>
      <c r="AA13" s="206">
        <v>9.6300000000000008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19.27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10.210000000000001</v>
      </c>
      <c r="S14" s="206">
        <v>2.89</v>
      </c>
      <c r="T14" s="206">
        <v>0</v>
      </c>
      <c r="U14" s="206">
        <v>265.69</v>
      </c>
      <c r="V14" s="206">
        <v>2.85</v>
      </c>
      <c r="W14" s="206">
        <v>4.82</v>
      </c>
      <c r="X14" s="206">
        <v>17.34</v>
      </c>
      <c r="Y14" s="206">
        <v>0</v>
      </c>
      <c r="Z14" s="206">
        <v>16.38</v>
      </c>
      <c r="AA14" s="206">
        <v>9.6300000000000008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85.89</v>
      </c>
      <c r="L15" s="206">
        <v>19.27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0</v>
      </c>
      <c r="R15" s="206">
        <v>10.210000000000001</v>
      </c>
      <c r="S15" s="206">
        <v>2.89</v>
      </c>
      <c r="T15" s="206">
        <v>0</v>
      </c>
      <c r="U15" s="206">
        <v>265.69</v>
      </c>
      <c r="V15" s="206">
        <v>2.85</v>
      </c>
      <c r="W15" s="206">
        <v>4.82</v>
      </c>
      <c r="X15" s="206">
        <v>17.34</v>
      </c>
      <c r="Y15" s="206">
        <v>0</v>
      </c>
      <c r="Z15" s="206">
        <v>16.38</v>
      </c>
      <c r="AA15" s="206">
        <v>9.6300000000000008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85.93</v>
      </c>
      <c r="L16" s="206">
        <v>19.27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0</v>
      </c>
      <c r="R16" s="206">
        <v>10.210000000000001</v>
      </c>
      <c r="S16" s="206">
        <v>2.89</v>
      </c>
      <c r="T16" s="206">
        <v>0</v>
      </c>
      <c r="U16" s="206">
        <v>265.69</v>
      </c>
      <c r="V16" s="206">
        <v>2.85</v>
      </c>
      <c r="W16" s="206">
        <v>4.82</v>
      </c>
      <c r="X16" s="206">
        <v>17.34</v>
      </c>
      <c r="Y16" s="206">
        <v>0</v>
      </c>
      <c r="Z16" s="206">
        <v>16.38</v>
      </c>
      <c r="AA16" s="206">
        <v>9.6300000000000008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86.12</v>
      </c>
      <c r="L17" s="206">
        <v>19.27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0</v>
      </c>
      <c r="R17" s="206">
        <v>10.210000000000001</v>
      </c>
      <c r="S17" s="206">
        <v>2.89</v>
      </c>
      <c r="T17" s="206">
        <v>0</v>
      </c>
      <c r="U17" s="206">
        <v>265.69</v>
      </c>
      <c r="V17" s="206">
        <v>2.85</v>
      </c>
      <c r="W17" s="206">
        <v>4.82</v>
      </c>
      <c r="X17" s="206">
        <v>17.34</v>
      </c>
      <c r="Y17" s="206">
        <v>0</v>
      </c>
      <c r="Z17" s="206">
        <v>16.38</v>
      </c>
      <c r="AA17" s="206">
        <v>9.34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85.47</v>
      </c>
      <c r="L18" s="206">
        <v>19.27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0</v>
      </c>
      <c r="R18" s="206">
        <v>10.210000000000001</v>
      </c>
      <c r="S18" s="206">
        <v>2.89</v>
      </c>
      <c r="T18" s="206">
        <v>0</v>
      </c>
      <c r="U18" s="206">
        <v>265.69</v>
      </c>
      <c r="V18" s="206">
        <v>2.85</v>
      </c>
      <c r="W18" s="206">
        <v>4.82</v>
      </c>
      <c r="X18" s="206">
        <v>17.34</v>
      </c>
      <c r="Y18" s="206">
        <v>0</v>
      </c>
      <c r="Z18" s="206">
        <v>16.38</v>
      </c>
      <c r="AA18" s="206">
        <v>9.34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80</v>
      </c>
      <c r="L19" s="206">
        <v>19.27</v>
      </c>
      <c r="M19" s="206">
        <v>0</v>
      </c>
      <c r="N19" s="206">
        <v>28.53</v>
      </c>
      <c r="O19" s="206">
        <v>47.89</v>
      </c>
      <c r="P19" s="206">
        <v>48.61</v>
      </c>
      <c r="Q19" s="206">
        <v>0</v>
      </c>
      <c r="R19" s="206">
        <v>4.8099999999999996</v>
      </c>
      <c r="S19" s="206">
        <v>2.78</v>
      </c>
      <c r="T19" s="206">
        <v>0</v>
      </c>
      <c r="U19" s="206">
        <v>265.69</v>
      </c>
      <c r="V19" s="206">
        <v>0</v>
      </c>
      <c r="W19" s="206">
        <v>4.82</v>
      </c>
      <c r="X19" s="206">
        <v>17.34</v>
      </c>
      <c r="Y19" s="206">
        <v>0</v>
      </c>
      <c r="Z19" s="206">
        <v>16.38</v>
      </c>
      <c r="AA19" s="206">
        <v>9.34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77.52</v>
      </c>
      <c r="L20" s="206">
        <v>19.27</v>
      </c>
      <c r="M20" s="206">
        <v>0</v>
      </c>
      <c r="N20" s="206">
        <v>28.53</v>
      </c>
      <c r="O20" s="206">
        <v>47.89</v>
      </c>
      <c r="P20" s="206">
        <v>48.61</v>
      </c>
      <c r="Q20" s="206">
        <v>0</v>
      </c>
      <c r="R20" s="206">
        <v>4.8099999999999996</v>
      </c>
      <c r="S20" s="206">
        <v>2.78</v>
      </c>
      <c r="T20" s="206">
        <v>0</v>
      </c>
      <c r="U20" s="206">
        <v>265.69</v>
      </c>
      <c r="V20" s="206">
        <v>0</v>
      </c>
      <c r="W20" s="206">
        <v>4.82</v>
      </c>
      <c r="X20" s="206">
        <v>17.34</v>
      </c>
      <c r="Y20" s="206">
        <v>0</v>
      </c>
      <c r="Z20" s="206">
        <v>16.38</v>
      </c>
      <c r="AA20" s="206">
        <v>9.34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77.06</v>
      </c>
      <c r="L21" s="206">
        <v>19.27</v>
      </c>
      <c r="M21" s="206">
        <v>0</v>
      </c>
      <c r="N21" s="206">
        <v>28.53</v>
      </c>
      <c r="O21" s="206">
        <v>47.89</v>
      </c>
      <c r="P21" s="206">
        <v>48.61</v>
      </c>
      <c r="Q21" s="206">
        <v>0</v>
      </c>
      <c r="R21" s="206">
        <v>4.8099999999999996</v>
      </c>
      <c r="S21" s="206">
        <v>2.78</v>
      </c>
      <c r="T21" s="206">
        <v>0</v>
      </c>
      <c r="U21" s="206">
        <v>265.69</v>
      </c>
      <c r="V21" s="206">
        <v>0</v>
      </c>
      <c r="W21" s="206">
        <v>4.82</v>
      </c>
      <c r="X21" s="206">
        <v>17.34</v>
      </c>
      <c r="Y21" s="206">
        <v>0</v>
      </c>
      <c r="Z21" s="206">
        <v>16.38</v>
      </c>
      <c r="AA21" s="206">
        <v>9.34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77.06</v>
      </c>
      <c r="L22" s="206">
        <v>19.27</v>
      </c>
      <c r="M22" s="206">
        <v>0</v>
      </c>
      <c r="N22" s="206">
        <v>28.53</v>
      </c>
      <c r="O22" s="206">
        <v>47.89</v>
      </c>
      <c r="P22" s="206">
        <v>48.61</v>
      </c>
      <c r="Q22" s="206">
        <v>0</v>
      </c>
      <c r="R22" s="206">
        <v>4.8099999999999996</v>
      </c>
      <c r="S22" s="206">
        <v>2.78</v>
      </c>
      <c r="T22" s="206">
        <v>0</v>
      </c>
      <c r="U22" s="206">
        <v>265.69</v>
      </c>
      <c r="V22" s="206">
        <v>0</v>
      </c>
      <c r="W22" s="206">
        <v>4.82</v>
      </c>
      <c r="X22" s="206">
        <v>17.34</v>
      </c>
      <c r="Y22" s="206">
        <v>0</v>
      </c>
      <c r="Z22" s="206">
        <v>16.38</v>
      </c>
      <c r="AA22" s="206">
        <v>9.34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77.06</v>
      </c>
      <c r="L23" s="206">
        <v>19.27</v>
      </c>
      <c r="M23" s="206">
        <v>0</v>
      </c>
      <c r="N23" s="206">
        <v>28.53</v>
      </c>
      <c r="O23" s="206">
        <v>47.89</v>
      </c>
      <c r="P23" s="206">
        <v>48.61</v>
      </c>
      <c r="Q23" s="206">
        <v>0</v>
      </c>
      <c r="R23" s="206">
        <v>4.8099999999999996</v>
      </c>
      <c r="S23" s="206">
        <v>2.78</v>
      </c>
      <c r="T23" s="206">
        <v>0</v>
      </c>
      <c r="U23" s="206">
        <v>265.69</v>
      </c>
      <c r="V23" s="206">
        <v>0</v>
      </c>
      <c r="W23" s="206">
        <v>8.52</v>
      </c>
      <c r="X23" s="206">
        <v>34.5</v>
      </c>
      <c r="Y23" s="206">
        <v>0</v>
      </c>
      <c r="Z23" s="206">
        <v>16.38</v>
      </c>
      <c r="AA23" s="206">
        <v>9.34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77.06</v>
      </c>
      <c r="L24" s="206">
        <v>19.27</v>
      </c>
      <c r="M24" s="206">
        <v>0</v>
      </c>
      <c r="N24" s="206">
        <v>28.53</v>
      </c>
      <c r="O24" s="206">
        <v>47.89</v>
      </c>
      <c r="P24" s="206">
        <v>48.61</v>
      </c>
      <c r="Q24" s="206">
        <v>0</v>
      </c>
      <c r="R24" s="206">
        <v>4.8099999999999996</v>
      </c>
      <c r="S24" s="206">
        <v>2.78</v>
      </c>
      <c r="T24" s="206">
        <v>0</v>
      </c>
      <c r="U24" s="206">
        <v>265.69</v>
      </c>
      <c r="V24" s="206">
        <v>0</v>
      </c>
      <c r="W24" s="206">
        <v>8.52</v>
      </c>
      <c r="X24" s="206">
        <v>36.1</v>
      </c>
      <c r="Y24" s="206">
        <v>0</v>
      </c>
      <c r="Z24" s="206">
        <v>16.38</v>
      </c>
      <c r="AA24" s="206">
        <v>9.34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77.06</v>
      </c>
      <c r="L25" s="206">
        <v>19.55</v>
      </c>
      <c r="M25" s="206">
        <v>0</v>
      </c>
      <c r="N25" s="206">
        <v>28.53</v>
      </c>
      <c r="O25" s="206">
        <v>47.89</v>
      </c>
      <c r="P25" s="206">
        <v>48.61</v>
      </c>
      <c r="Q25" s="206">
        <v>0</v>
      </c>
      <c r="R25" s="206">
        <v>10.210000000000001</v>
      </c>
      <c r="S25" s="206">
        <v>2.78</v>
      </c>
      <c r="T25" s="206">
        <v>0</v>
      </c>
      <c r="U25" s="206">
        <v>265.69</v>
      </c>
      <c r="V25" s="206">
        <v>2.85</v>
      </c>
      <c r="W25" s="206">
        <v>8.52</v>
      </c>
      <c r="X25" s="206">
        <v>36.1</v>
      </c>
      <c r="Y25" s="206">
        <v>0</v>
      </c>
      <c r="Z25" s="206">
        <v>16.38</v>
      </c>
      <c r="AA25" s="206">
        <v>9.34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77.06</v>
      </c>
      <c r="L26" s="206">
        <v>19.55</v>
      </c>
      <c r="M26" s="206">
        <v>0</v>
      </c>
      <c r="N26" s="206">
        <v>28.53</v>
      </c>
      <c r="O26" s="206">
        <v>47.89</v>
      </c>
      <c r="P26" s="206">
        <v>48.61</v>
      </c>
      <c r="Q26" s="206">
        <v>0</v>
      </c>
      <c r="R26" s="206">
        <v>10.210000000000001</v>
      </c>
      <c r="S26" s="206">
        <v>6.37</v>
      </c>
      <c r="T26" s="206">
        <v>0</v>
      </c>
      <c r="U26" s="206">
        <v>265.69</v>
      </c>
      <c r="V26" s="206">
        <v>2.85</v>
      </c>
      <c r="W26" s="206">
        <v>8.52</v>
      </c>
      <c r="X26" s="206">
        <v>36.1</v>
      </c>
      <c r="Y26" s="206">
        <v>0</v>
      </c>
      <c r="Z26" s="206">
        <v>16.38</v>
      </c>
      <c r="AA26" s="206">
        <v>9.34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148.66</v>
      </c>
      <c r="L27" s="206">
        <v>19.55</v>
      </c>
      <c r="M27" s="206">
        <v>0</v>
      </c>
      <c r="N27" s="206">
        <v>28.53</v>
      </c>
      <c r="O27" s="206">
        <v>47.89</v>
      </c>
      <c r="P27" s="206">
        <v>48.61</v>
      </c>
      <c r="Q27" s="206">
        <v>0</v>
      </c>
      <c r="R27" s="206">
        <v>10.210000000000001</v>
      </c>
      <c r="S27" s="206">
        <v>6.37</v>
      </c>
      <c r="T27" s="206">
        <v>0</v>
      </c>
      <c r="U27" s="206">
        <v>265.69</v>
      </c>
      <c r="V27" s="206">
        <v>2.85</v>
      </c>
      <c r="W27" s="206">
        <v>8.52</v>
      </c>
      <c r="X27" s="206">
        <v>36.1</v>
      </c>
      <c r="Y27" s="206">
        <v>0</v>
      </c>
      <c r="Z27" s="206">
        <v>34.04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0.28000000000000003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158.62</v>
      </c>
      <c r="L28" s="206">
        <v>19.55</v>
      </c>
      <c r="M28" s="206">
        <v>0</v>
      </c>
      <c r="N28" s="206">
        <v>28.53</v>
      </c>
      <c r="O28" s="206">
        <v>47.89</v>
      </c>
      <c r="P28" s="206">
        <v>48.61</v>
      </c>
      <c r="Q28" s="206">
        <v>0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2.85</v>
      </c>
      <c r="W28" s="206">
        <v>8.52</v>
      </c>
      <c r="X28" s="206">
        <v>36.1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159.86000000000001</v>
      </c>
      <c r="L29" s="206">
        <v>19.55</v>
      </c>
      <c r="M29" s="206">
        <v>0</v>
      </c>
      <c r="N29" s="206">
        <v>28.53</v>
      </c>
      <c r="O29" s="206">
        <v>47.89</v>
      </c>
      <c r="P29" s="206">
        <v>48.61</v>
      </c>
      <c r="Q29" s="206">
        <v>0</v>
      </c>
      <c r="R29" s="206">
        <v>8.94</v>
      </c>
      <c r="S29" s="206">
        <v>6.37</v>
      </c>
      <c r="T29" s="206">
        <v>0</v>
      </c>
      <c r="U29" s="206">
        <v>265.69</v>
      </c>
      <c r="V29" s="206">
        <v>2.2999999999999998</v>
      </c>
      <c r="W29" s="206">
        <v>7.57</v>
      </c>
      <c r="X29" s="206">
        <v>36.090000000000003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19.55</v>
      </c>
      <c r="M30" s="206">
        <v>0</v>
      </c>
      <c r="N30" s="206">
        <v>28.53</v>
      </c>
      <c r="O30" s="206">
        <v>47.89</v>
      </c>
      <c r="P30" s="206">
        <v>48.61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2.79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19.55</v>
      </c>
      <c r="M31" s="206">
        <v>0</v>
      </c>
      <c r="N31" s="206">
        <v>28.53</v>
      </c>
      <c r="O31" s="206">
        <v>47.89</v>
      </c>
      <c r="P31" s="206">
        <v>48.61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14.99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62.95</v>
      </c>
      <c r="M32" s="206">
        <v>0</v>
      </c>
      <c r="N32" s="206">
        <v>28.53</v>
      </c>
      <c r="O32" s="206">
        <v>47.89</v>
      </c>
      <c r="P32" s="206">
        <v>48.61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158.62</v>
      </c>
      <c r="L33" s="206">
        <v>62.95</v>
      </c>
      <c r="M33" s="206">
        <v>0</v>
      </c>
      <c r="N33" s="206">
        <v>28.53</v>
      </c>
      <c r="O33" s="206">
        <v>47.89</v>
      </c>
      <c r="P33" s="206">
        <v>48.61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26.05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62.95</v>
      </c>
      <c r="M34" s="206">
        <v>0</v>
      </c>
      <c r="N34" s="206">
        <v>28.53</v>
      </c>
      <c r="O34" s="206">
        <v>47.89</v>
      </c>
      <c r="P34" s="206">
        <v>48.61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158.62</v>
      </c>
      <c r="L35" s="206">
        <v>62.95</v>
      </c>
      <c r="M35" s="206">
        <v>0</v>
      </c>
      <c r="N35" s="206">
        <v>28.53</v>
      </c>
      <c r="O35" s="206">
        <v>47.89</v>
      </c>
      <c r="P35" s="206">
        <v>48.61</v>
      </c>
      <c r="Q35" s="206">
        <v>0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2.85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158.62</v>
      </c>
      <c r="L36" s="206">
        <v>62.95</v>
      </c>
      <c r="M36" s="206">
        <v>0</v>
      </c>
      <c r="N36" s="206">
        <v>28.53</v>
      </c>
      <c r="O36" s="206">
        <v>47.89</v>
      </c>
      <c r="P36" s="206">
        <v>48.61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62.95</v>
      </c>
      <c r="M37" s="206">
        <v>0</v>
      </c>
      <c r="N37" s="206">
        <v>28.53</v>
      </c>
      <c r="O37" s="206">
        <v>47.89</v>
      </c>
      <c r="P37" s="206">
        <v>48.61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158.62</v>
      </c>
      <c r="L38" s="206">
        <v>62.95</v>
      </c>
      <c r="M38" s="206">
        <v>0</v>
      </c>
      <c r="N38" s="206">
        <v>28.53</v>
      </c>
      <c r="O38" s="206">
        <v>47.89</v>
      </c>
      <c r="P38" s="206">
        <v>48.61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158.62</v>
      </c>
      <c r="L39" s="206">
        <v>19.27</v>
      </c>
      <c r="M39" s="206">
        <v>0</v>
      </c>
      <c r="N39" s="206">
        <v>28.53</v>
      </c>
      <c r="O39" s="206">
        <v>47.89</v>
      </c>
      <c r="P39" s="206">
        <v>48.61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158.62</v>
      </c>
      <c r="L40" s="206">
        <v>19.27</v>
      </c>
      <c r="M40" s="206">
        <v>0</v>
      </c>
      <c r="N40" s="206">
        <v>28.53</v>
      </c>
      <c r="O40" s="206">
        <v>47.89</v>
      </c>
      <c r="P40" s="206">
        <v>48.61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158.62</v>
      </c>
      <c r="L41" s="206">
        <v>19.27</v>
      </c>
      <c r="M41" s="206">
        <v>0</v>
      </c>
      <c r="N41" s="206">
        <v>28.53</v>
      </c>
      <c r="O41" s="206">
        <v>47.89</v>
      </c>
      <c r="P41" s="206">
        <v>48.61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158.62</v>
      </c>
      <c r="L42" s="206">
        <v>19.27</v>
      </c>
      <c r="M42" s="206">
        <v>0</v>
      </c>
      <c r="N42" s="206">
        <v>28.53</v>
      </c>
      <c r="O42" s="206">
        <v>47.89</v>
      </c>
      <c r="P42" s="206">
        <v>48.61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158.62</v>
      </c>
      <c r="L43" s="206">
        <v>20.04</v>
      </c>
      <c r="M43" s="206">
        <v>0</v>
      </c>
      <c r="N43" s="206">
        <v>28.53</v>
      </c>
      <c r="O43" s="206">
        <v>47.89</v>
      </c>
      <c r="P43" s="206">
        <v>48.61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125.23</v>
      </c>
      <c r="L44" s="206">
        <v>19.03</v>
      </c>
      <c r="M44" s="206">
        <v>0</v>
      </c>
      <c r="N44" s="206">
        <v>28.53</v>
      </c>
      <c r="O44" s="206">
        <v>47.89</v>
      </c>
      <c r="P44" s="206">
        <v>48.61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125.23</v>
      </c>
      <c r="L45" s="206">
        <v>19.03</v>
      </c>
      <c r="M45" s="206">
        <v>0</v>
      </c>
      <c r="N45" s="206">
        <v>28.53</v>
      </c>
      <c r="O45" s="206">
        <v>47.89</v>
      </c>
      <c r="P45" s="206">
        <v>48.61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125.23</v>
      </c>
      <c r="L46" s="206">
        <v>19.03</v>
      </c>
      <c r="M46" s="206">
        <v>0</v>
      </c>
      <c r="N46" s="206">
        <v>28.53</v>
      </c>
      <c r="O46" s="206">
        <v>47.89</v>
      </c>
      <c r="P46" s="206">
        <v>48.61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130</v>
      </c>
      <c r="L47" s="206">
        <v>19.03</v>
      </c>
      <c r="M47" s="206">
        <v>0</v>
      </c>
      <c r="N47" s="206">
        <v>28.53</v>
      </c>
      <c r="O47" s="206">
        <v>47.89</v>
      </c>
      <c r="P47" s="206">
        <v>48.61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125.23</v>
      </c>
      <c r="L48" s="206">
        <v>19.03</v>
      </c>
      <c r="M48" s="206">
        <v>0</v>
      </c>
      <c r="N48" s="206">
        <v>28.53</v>
      </c>
      <c r="O48" s="206">
        <v>47.89</v>
      </c>
      <c r="P48" s="206">
        <v>48.61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90.17</v>
      </c>
      <c r="L49" s="206">
        <v>19.64</v>
      </c>
      <c r="M49" s="206">
        <v>0</v>
      </c>
      <c r="N49" s="206">
        <v>28.53</v>
      </c>
      <c r="O49" s="206">
        <v>47.89</v>
      </c>
      <c r="P49" s="206">
        <v>48.61</v>
      </c>
      <c r="Q49" s="206">
        <v>0</v>
      </c>
      <c r="R49" s="206">
        <v>10.210000000000001</v>
      </c>
      <c r="S49" s="206">
        <v>3.01</v>
      </c>
      <c r="T49" s="206">
        <v>0</v>
      </c>
      <c r="U49" s="206">
        <v>265.69</v>
      </c>
      <c r="V49" s="206">
        <v>2.85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90.16</v>
      </c>
      <c r="L50" s="206">
        <v>19.920000000000002</v>
      </c>
      <c r="M50" s="206">
        <v>0</v>
      </c>
      <c r="N50" s="206">
        <v>28.53</v>
      </c>
      <c r="O50" s="206">
        <v>47.89</v>
      </c>
      <c r="P50" s="206">
        <v>48.61</v>
      </c>
      <c r="Q50" s="206">
        <v>0</v>
      </c>
      <c r="R50" s="206">
        <v>10.210000000000001</v>
      </c>
      <c r="S50" s="206">
        <v>3.01</v>
      </c>
      <c r="T50" s="206">
        <v>0</v>
      </c>
      <c r="U50" s="206">
        <v>265.69</v>
      </c>
      <c r="V50" s="206">
        <v>2.85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90.16</v>
      </c>
      <c r="L51" s="206">
        <v>18.96</v>
      </c>
      <c r="M51" s="206">
        <v>0</v>
      </c>
      <c r="N51" s="206">
        <v>28.53</v>
      </c>
      <c r="O51" s="206">
        <v>47.89</v>
      </c>
      <c r="P51" s="206">
        <v>48.61</v>
      </c>
      <c r="Q51" s="206">
        <v>0</v>
      </c>
      <c r="R51" s="206">
        <v>10.210000000000001</v>
      </c>
      <c r="S51" s="206">
        <v>3.01</v>
      </c>
      <c r="T51" s="206">
        <v>0</v>
      </c>
      <c r="U51" s="206">
        <v>265.69</v>
      </c>
      <c r="V51" s="206">
        <v>2.85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90.17</v>
      </c>
      <c r="L52" s="206">
        <v>18.96</v>
      </c>
      <c r="M52" s="206">
        <v>0</v>
      </c>
      <c r="N52" s="206">
        <v>28.53</v>
      </c>
      <c r="O52" s="206">
        <v>47.89</v>
      </c>
      <c r="P52" s="206">
        <v>48.61</v>
      </c>
      <c r="Q52" s="206">
        <v>0</v>
      </c>
      <c r="R52" s="206">
        <v>10.210000000000001</v>
      </c>
      <c r="S52" s="206">
        <v>3.01</v>
      </c>
      <c r="T52" s="206">
        <v>0</v>
      </c>
      <c r="U52" s="206">
        <v>265.69</v>
      </c>
      <c r="V52" s="206">
        <v>2.85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90.17</v>
      </c>
      <c r="L53" s="206">
        <v>18.96</v>
      </c>
      <c r="M53" s="206">
        <v>0</v>
      </c>
      <c r="N53" s="206">
        <v>28.53</v>
      </c>
      <c r="O53" s="206">
        <v>47.89</v>
      </c>
      <c r="P53" s="206">
        <v>48.61</v>
      </c>
      <c r="Q53" s="206">
        <v>0</v>
      </c>
      <c r="R53" s="206">
        <v>10.210000000000001</v>
      </c>
      <c r="S53" s="206">
        <v>3.01</v>
      </c>
      <c r="T53" s="206">
        <v>0</v>
      </c>
      <c r="U53" s="206">
        <v>265.69</v>
      </c>
      <c r="V53" s="206">
        <v>2.85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22.07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79.17</v>
      </c>
      <c r="L54" s="206">
        <v>18.96</v>
      </c>
      <c r="M54" s="206">
        <v>0</v>
      </c>
      <c r="N54" s="206">
        <v>28.53</v>
      </c>
      <c r="O54" s="206">
        <v>47.89</v>
      </c>
      <c r="P54" s="206">
        <v>48.61</v>
      </c>
      <c r="Q54" s="206">
        <v>0</v>
      </c>
      <c r="R54" s="206">
        <v>10.210000000000001</v>
      </c>
      <c r="S54" s="206">
        <v>3.01</v>
      </c>
      <c r="T54" s="206">
        <v>0</v>
      </c>
      <c r="U54" s="206">
        <v>265.69</v>
      </c>
      <c r="V54" s="206">
        <v>2.85</v>
      </c>
      <c r="W54" s="206">
        <v>8.52</v>
      </c>
      <c r="X54" s="206">
        <v>36.1</v>
      </c>
      <c r="Y54" s="206">
        <v>0</v>
      </c>
      <c r="Z54" s="206">
        <v>34.04</v>
      </c>
      <c r="AA54" s="206">
        <v>22.07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79.62</v>
      </c>
      <c r="L55" s="206">
        <v>19.28</v>
      </c>
      <c r="M55" s="206">
        <v>0</v>
      </c>
      <c r="N55" s="206">
        <v>28.53</v>
      </c>
      <c r="O55" s="206">
        <v>47.89</v>
      </c>
      <c r="P55" s="206">
        <v>48.61</v>
      </c>
      <c r="Q55" s="206">
        <v>0</v>
      </c>
      <c r="R55" s="206">
        <v>10.210000000000001</v>
      </c>
      <c r="S55" s="206">
        <v>3.01</v>
      </c>
      <c r="T55" s="206">
        <v>0</v>
      </c>
      <c r="U55" s="206">
        <v>265.69</v>
      </c>
      <c r="V55" s="206">
        <v>2.85</v>
      </c>
      <c r="W55" s="206">
        <v>8.52</v>
      </c>
      <c r="X55" s="206">
        <v>36.1</v>
      </c>
      <c r="Y55" s="206">
        <v>0</v>
      </c>
      <c r="Z55" s="206">
        <v>34.04</v>
      </c>
      <c r="AA55" s="206">
        <v>13.02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80.3</v>
      </c>
      <c r="L56" s="206">
        <v>19.28</v>
      </c>
      <c r="M56" s="206">
        <v>0</v>
      </c>
      <c r="N56" s="206">
        <v>28.53</v>
      </c>
      <c r="O56" s="206">
        <v>47.89</v>
      </c>
      <c r="P56" s="206">
        <v>48.61</v>
      </c>
      <c r="Q56" s="206">
        <v>0</v>
      </c>
      <c r="R56" s="206">
        <v>10.210000000000001</v>
      </c>
      <c r="S56" s="206">
        <v>3.01</v>
      </c>
      <c r="T56" s="206">
        <v>0</v>
      </c>
      <c r="U56" s="206">
        <v>265.69</v>
      </c>
      <c r="V56" s="206">
        <v>2.85</v>
      </c>
      <c r="W56" s="206">
        <v>5.01</v>
      </c>
      <c r="X56" s="206">
        <v>18.03</v>
      </c>
      <c r="Y56" s="206">
        <v>0</v>
      </c>
      <c r="Z56" s="206">
        <v>34.04</v>
      </c>
      <c r="AA56" s="206">
        <v>13.02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82.76</v>
      </c>
      <c r="L57" s="206">
        <v>19.28</v>
      </c>
      <c r="M57" s="206">
        <v>0</v>
      </c>
      <c r="N57" s="206">
        <v>28.53</v>
      </c>
      <c r="O57" s="206">
        <v>47.89</v>
      </c>
      <c r="P57" s="206">
        <v>48.61</v>
      </c>
      <c r="Q57" s="206">
        <v>0</v>
      </c>
      <c r="R57" s="206">
        <v>10.210000000000001</v>
      </c>
      <c r="S57" s="206">
        <v>3.01</v>
      </c>
      <c r="T57" s="206">
        <v>0</v>
      </c>
      <c r="U57" s="206">
        <v>265.69</v>
      </c>
      <c r="V57" s="206">
        <v>2.85</v>
      </c>
      <c r="W57" s="206">
        <v>5.01</v>
      </c>
      <c r="X57" s="206">
        <v>18.03</v>
      </c>
      <c r="Y57" s="206">
        <v>0</v>
      </c>
      <c r="Z57" s="206">
        <v>34.04</v>
      </c>
      <c r="AA57" s="206">
        <v>12.85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85.86</v>
      </c>
      <c r="L58" s="206">
        <v>19.28</v>
      </c>
      <c r="M58" s="206">
        <v>0</v>
      </c>
      <c r="N58" s="206">
        <v>28.53</v>
      </c>
      <c r="O58" s="206">
        <v>47.89</v>
      </c>
      <c r="P58" s="206">
        <v>48.61</v>
      </c>
      <c r="Q58" s="206">
        <v>0</v>
      </c>
      <c r="R58" s="206">
        <v>10.210000000000001</v>
      </c>
      <c r="S58" s="206">
        <v>3.01</v>
      </c>
      <c r="T58" s="206">
        <v>0</v>
      </c>
      <c r="U58" s="206">
        <v>265.69</v>
      </c>
      <c r="V58" s="206">
        <v>2.85</v>
      </c>
      <c r="W58" s="206">
        <v>5.01</v>
      </c>
      <c r="X58" s="206">
        <v>18.03</v>
      </c>
      <c r="Y58" s="206">
        <v>0</v>
      </c>
      <c r="Z58" s="206">
        <v>34.04</v>
      </c>
      <c r="AA58" s="206">
        <v>12.85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83.6</v>
      </c>
      <c r="L59" s="206">
        <v>19.28</v>
      </c>
      <c r="M59" s="206">
        <v>0</v>
      </c>
      <c r="N59" s="206">
        <v>28.53</v>
      </c>
      <c r="O59" s="206">
        <v>47.89</v>
      </c>
      <c r="P59" s="206">
        <v>48.61</v>
      </c>
      <c r="Q59" s="206">
        <v>0</v>
      </c>
      <c r="R59" s="206">
        <v>10.210000000000001</v>
      </c>
      <c r="S59" s="206">
        <v>3.01</v>
      </c>
      <c r="T59" s="206">
        <v>0</v>
      </c>
      <c r="U59" s="206">
        <v>265.69</v>
      </c>
      <c r="V59" s="206">
        <v>2.85</v>
      </c>
      <c r="W59" s="206">
        <v>8.52</v>
      </c>
      <c r="X59" s="206">
        <v>33.950000000000003</v>
      </c>
      <c r="Y59" s="206">
        <v>0</v>
      </c>
      <c r="Z59" s="206">
        <v>34.04</v>
      </c>
      <c r="AA59" s="206">
        <v>12.85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83.6</v>
      </c>
      <c r="L60" s="206">
        <v>19.28</v>
      </c>
      <c r="M60" s="206">
        <v>0</v>
      </c>
      <c r="N60" s="206">
        <v>28.53</v>
      </c>
      <c r="O60" s="206">
        <v>47.89</v>
      </c>
      <c r="P60" s="206">
        <v>48.61</v>
      </c>
      <c r="Q60" s="206">
        <v>0</v>
      </c>
      <c r="R60" s="206">
        <v>10.210000000000001</v>
      </c>
      <c r="S60" s="206">
        <v>3.01</v>
      </c>
      <c r="T60" s="206">
        <v>0</v>
      </c>
      <c r="U60" s="206">
        <v>265.69</v>
      </c>
      <c r="V60" s="206">
        <v>2.85</v>
      </c>
      <c r="W60" s="206">
        <v>8.52</v>
      </c>
      <c r="X60" s="206">
        <v>36.1</v>
      </c>
      <c r="Y60" s="206">
        <v>0</v>
      </c>
      <c r="Z60" s="206">
        <v>34.04</v>
      </c>
      <c r="AA60" s="206">
        <v>12.85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84.11</v>
      </c>
      <c r="L61" s="206">
        <v>19.579999999999998</v>
      </c>
      <c r="M61" s="206">
        <v>0</v>
      </c>
      <c r="N61" s="206">
        <v>28.53</v>
      </c>
      <c r="O61" s="206">
        <v>47.89</v>
      </c>
      <c r="P61" s="206">
        <v>48.61</v>
      </c>
      <c r="Q61" s="206">
        <v>0</v>
      </c>
      <c r="R61" s="206">
        <v>10.210000000000001</v>
      </c>
      <c r="S61" s="206">
        <v>3.01</v>
      </c>
      <c r="T61" s="206">
        <v>0</v>
      </c>
      <c r="U61" s="206">
        <v>265.69</v>
      </c>
      <c r="V61" s="206">
        <v>2.85</v>
      </c>
      <c r="W61" s="206">
        <v>8.52</v>
      </c>
      <c r="X61" s="206">
        <v>36.1</v>
      </c>
      <c r="Y61" s="206">
        <v>0</v>
      </c>
      <c r="Z61" s="206">
        <v>34.04</v>
      </c>
      <c r="AA61" s="206">
        <v>12.85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84.11</v>
      </c>
      <c r="L62" s="206">
        <v>19.579999999999998</v>
      </c>
      <c r="M62" s="206">
        <v>0</v>
      </c>
      <c r="N62" s="206">
        <v>28.53</v>
      </c>
      <c r="O62" s="206">
        <v>47.89</v>
      </c>
      <c r="P62" s="206">
        <v>48.61</v>
      </c>
      <c r="Q62" s="206">
        <v>0</v>
      </c>
      <c r="R62" s="206">
        <v>10.210000000000001</v>
      </c>
      <c r="S62" s="206">
        <v>3.01</v>
      </c>
      <c r="T62" s="206">
        <v>0</v>
      </c>
      <c r="U62" s="206">
        <v>265.69</v>
      </c>
      <c r="V62" s="206">
        <v>2.85</v>
      </c>
      <c r="W62" s="206">
        <v>8.52</v>
      </c>
      <c r="X62" s="206">
        <v>36.1</v>
      </c>
      <c r="Y62" s="206">
        <v>0</v>
      </c>
      <c r="Z62" s="206">
        <v>34.04</v>
      </c>
      <c r="AA62" s="206">
        <v>12.85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84.1</v>
      </c>
      <c r="L63" s="206">
        <v>19.579999999999998</v>
      </c>
      <c r="M63" s="206">
        <v>0</v>
      </c>
      <c r="N63" s="206">
        <v>28.53</v>
      </c>
      <c r="O63" s="206">
        <v>47.89</v>
      </c>
      <c r="P63" s="206">
        <v>48.61</v>
      </c>
      <c r="Q63" s="206">
        <v>0</v>
      </c>
      <c r="R63" s="206">
        <v>10.210000000000001</v>
      </c>
      <c r="S63" s="206">
        <v>3.01</v>
      </c>
      <c r="T63" s="206">
        <v>0</v>
      </c>
      <c r="U63" s="206">
        <v>265.69</v>
      </c>
      <c r="V63" s="206">
        <v>2.85</v>
      </c>
      <c r="W63" s="206">
        <v>8.52</v>
      </c>
      <c r="X63" s="206">
        <v>36.1</v>
      </c>
      <c r="Y63" s="206">
        <v>0</v>
      </c>
      <c r="Z63" s="206">
        <v>34.04</v>
      </c>
      <c r="AA63" s="206">
        <v>12.85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84.1</v>
      </c>
      <c r="L64" s="206">
        <v>19.579999999999998</v>
      </c>
      <c r="M64" s="206">
        <v>0</v>
      </c>
      <c r="N64" s="206">
        <v>28.53</v>
      </c>
      <c r="O64" s="206">
        <v>47.89</v>
      </c>
      <c r="P64" s="206">
        <v>48.61</v>
      </c>
      <c r="Q64" s="206">
        <v>0</v>
      </c>
      <c r="R64" s="206">
        <v>10.210000000000001</v>
      </c>
      <c r="S64" s="206">
        <v>3.01</v>
      </c>
      <c r="T64" s="206">
        <v>0</v>
      </c>
      <c r="U64" s="206">
        <v>265.69</v>
      </c>
      <c r="V64" s="206">
        <v>2.85</v>
      </c>
      <c r="W64" s="206">
        <v>8.51</v>
      </c>
      <c r="X64" s="206">
        <v>28.94</v>
      </c>
      <c r="Y64" s="206">
        <v>0</v>
      </c>
      <c r="Z64" s="206">
        <v>34.04</v>
      </c>
      <c r="AA64" s="206">
        <v>13.02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78.430000000000007</v>
      </c>
      <c r="L65" s="206">
        <v>19.579999999999998</v>
      </c>
      <c r="M65" s="206">
        <v>0</v>
      </c>
      <c r="N65" s="206">
        <v>28.53</v>
      </c>
      <c r="O65" s="206">
        <v>47.89</v>
      </c>
      <c r="P65" s="206">
        <v>48.61</v>
      </c>
      <c r="Q65" s="206">
        <v>0</v>
      </c>
      <c r="R65" s="206">
        <v>10.210000000000001</v>
      </c>
      <c r="S65" s="206">
        <v>3.01</v>
      </c>
      <c r="T65" s="206">
        <v>0</v>
      </c>
      <c r="U65" s="206">
        <v>265.69</v>
      </c>
      <c r="V65" s="206">
        <v>2.85</v>
      </c>
      <c r="W65" s="206">
        <v>5.01</v>
      </c>
      <c r="X65" s="206">
        <v>18.03</v>
      </c>
      <c r="Y65" s="206">
        <v>0</v>
      </c>
      <c r="Z65" s="206">
        <v>34.04</v>
      </c>
      <c r="AA65" s="206">
        <v>13.02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78.430000000000007</v>
      </c>
      <c r="L66" s="206">
        <v>19.579999999999998</v>
      </c>
      <c r="M66" s="206">
        <v>0</v>
      </c>
      <c r="N66" s="206">
        <v>28.53</v>
      </c>
      <c r="O66" s="206">
        <v>47.89</v>
      </c>
      <c r="P66" s="206">
        <v>48.61</v>
      </c>
      <c r="Q66" s="206">
        <v>0</v>
      </c>
      <c r="R66" s="206">
        <v>10.210000000000001</v>
      </c>
      <c r="S66" s="206">
        <v>6.37</v>
      </c>
      <c r="T66" s="206">
        <v>0</v>
      </c>
      <c r="U66" s="206">
        <v>265.69</v>
      </c>
      <c r="V66" s="206">
        <v>2.85</v>
      </c>
      <c r="W66" s="206">
        <v>5.01</v>
      </c>
      <c r="X66" s="206">
        <v>18.03</v>
      </c>
      <c r="Y66" s="206">
        <v>0</v>
      </c>
      <c r="Z66" s="206">
        <v>34.04</v>
      </c>
      <c r="AA66" s="206">
        <v>13.02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78.14</v>
      </c>
      <c r="L67" s="206">
        <v>19.579999999999998</v>
      </c>
      <c r="M67" s="206">
        <v>0</v>
      </c>
      <c r="N67" s="206">
        <v>28.53</v>
      </c>
      <c r="O67" s="206">
        <v>47.89</v>
      </c>
      <c r="P67" s="206">
        <v>48.61</v>
      </c>
      <c r="Q67" s="206">
        <v>0</v>
      </c>
      <c r="R67" s="206">
        <v>10.210000000000001</v>
      </c>
      <c r="S67" s="206">
        <v>6.37</v>
      </c>
      <c r="T67" s="206">
        <v>0</v>
      </c>
      <c r="U67" s="206">
        <v>265.69</v>
      </c>
      <c r="V67" s="206">
        <v>2.85</v>
      </c>
      <c r="W67" s="206">
        <v>5.01</v>
      </c>
      <c r="X67" s="206">
        <v>18.03</v>
      </c>
      <c r="Y67" s="206">
        <v>0</v>
      </c>
      <c r="Z67" s="206">
        <v>34.04</v>
      </c>
      <c r="AA67" s="206">
        <v>13.02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78.290000000000006</v>
      </c>
      <c r="L68" s="206">
        <v>19.350000000000001</v>
      </c>
      <c r="M68" s="206">
        <v>0</v>
      </c>
      <c r="N68" s="206">
        <v>28.53</v>
      </c>
      <c r="O68" s="206">
        <v>47.89</v>
      </c>
      <c r="P68" s="206">
        <v>48.61</v>
      </c>
      <c r="Q68" s="206">
        <v>0</v>
      </c>
      <c r="R68" s="206">
        <v>10.210000000000001</v>
      </c>
      <c r="S68" s="206">
        <v>6.37</v>
      </c>
      <c r="T68" s="206">
        <v>0</v>
      </c>
      <c r="U68" s="206">
        <v>265.69</v>
      </c>
      <c r="V68" s="206">
        <v>2.85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13.02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78.290000000000006</v>
      </c>
      <c r="L69" s="206">
        <v>19.350000000000001</v>
      </c>
      <c r="M69" s="206">
        <v>0</v>
      </c>
      <c r="N69" s="206">
        <v>28.53</v>
      </c>
      <c r="O69" s="206">
        <v>47.89</v>
      </c>
      <c r="P69" s="206">
        <v>48.61</v>
      </c>
      <c r="Q69" s="206">
        <v>0</v>
      </c>
      <c r="R69" s="206">
        <v>10.210000000000001</v>
      </c>
      <c r="S69" s="206">
        <v>6.37</v>
      </c>
      <c r="T69" s="206">
        <v>0</v>
      </c>
      <c r="U69" s="206">
        <v>265.69</v>
      </c>
      <c r="V69" s="206">
        <v>2.85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13.02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110.2</v>
      </c>
      <c r="L70" s="206">
        <v>18.71</v>
      </c>
      <c r="M70" s="206">
        <v>0</v>
      </c>
      <c r="N70" s="206">
        <v>28.53</v>
      </c>
      <c r="O70" s="206">
        <v>47.89</v>
      </c>
      <c r="P70" s="206">
        <v>48.61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13.02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24.85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110.4</v>
      </c>
      <c r="L71" s="206">
        <v>18.73</v>
      </c>
      <c r="M71" s="206">
        <v>0</v>
      </c>
      <c r="N71" s="206">
        <v>28.53</v>
      </c>
      <c r="O71" s="206">
        <v>47.89</v>
      </c>
      <c r="P71" s="206">
        <v>48.61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13.04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140.51</v>
      </c>
      <c r="L72" s="206">
        <v>19.059999999999999</v>
      </c>
      <c r="M72" s="206">
        <v>0</v>
      </c>
      <c r="N72" s="206">
        <v>28.53</v>
      </c>
      <c r="O72" s="206">
        <v>47.89</v>
      </c>
      <c r="P72" s="206">
        <v>48.61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13.04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18.3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140.52000000000001</v>
      </c>
      <c r="L73" s="206">
        <v>19.059999999999999</v>
      </c>
      <c r="M73" s="206">
        <v>0</v>
      </c>
      <c r="N73" s="206">
        <v>28.53</v>
      </c>
      <c r="O73" s="206">
        <v>47.89</v>
      </c>
      <c r="P73" s="206">
        <v>48.61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22.04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150.27000000000001</v>
      </c>
      <c r="L74" s="206">
        <v>19.059999999999999</v>
      </c>
      <c r="M74" s="206">
        <v>0</v>
      </c>
      <c r="N74" s="206">
        <v>28.53</v>
      </c>
      <c r="O74" s="206">
        <v>47.89</v>
      </c>
      <c r="P74" s="206">
        <v>48.61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22.04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3.1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158.62</v>
      </c>
      <c r="L75" s="206">
        <v>19.059999999999999</v>
      </c>
      <c r="M75" s="206">
        <v>0</v>
      </c>
      <c r="N75" s="206">
        <v>28.53</v>
      </c>
      <c r="O75" s="206">
        <v>47.89</v>
      </c>
      <c r="P75" s="206">
        <v>48.61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158.62</v>
      </c>
      <c r="L76" s="206">
        <v>19.059999999999999</v>
      </c>
      <c r="M76" s="206">
        <v>0</v>
      </c>
      <c r="N76" s="206">
        <v>28.53</v>
      </c>
      <c r="O76" s="206">
        <v>47.89</v>
      </c>
      <c r="P76" s="206">
        <v>48.61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19.059999999999999</v>
      </c>
      <c r="M77" s="206">
        <v>0</v>
      </c>
      <c r="N77" s="206">
        <v>28.53</v>
      </c>
      <c r="O77" s="206">
        <v>47.89</v>
      </c>
      <c r="P77" s="206">
        <v>48.61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19.07</v>
      </c>
      <c r="M78" s="206">
        <v>0</v>
      </c>
      <c r="N78" s="206">
        <v>28.53</v>
      </c>
      <c r="O78" s="206">
        <v>47.89</v>
      </c>
      <c r="P78" s="206">
        <v>48.61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62.95</v>
      </c>
      <c r="M79" s="206">
        <v>0</v>
      </c>
      <c r="N79" s="206">
        <v>28.53</v>
      </c>
      <c r="O79" s="206">
        <v>47.89</v>
      </c>
      <c r="P79" s="206">
        <v>48.61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62.95</v>
      </c>
      <c r="M80" s="206">
        <v>0</v>
      </c>
      <c r="N80" s="206">
        <v>28.53</v>
      </c>
      <c r="O80" s="206">
        <v>47.89</v>
      </c>
      <c r="P80" s="206">
        <v>48.61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62.95</v>
      </c>
      <c r="M81" s="206">
        <v>0</v>
      </c>
      <c r="N81" s="206">
        <v>28.53</v>
      </c>
      <c r="O81" s="206">
        <v>47.89</v>
      </c>
      <c r="P81" s="206">
        <v>48.61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62.95</v>
      </c>
      <c r="M82" s="206">
        <v>0</v>
      </c>
      <c r="N82" s="206">
        <v>28.53</v>
      </c>
      <c r="O82" s="206">
        <v>47.89</v>
      </c>
      <c r="P82" s="206">
        <v>48.61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50.09</v>
      </c>
      <c r="M83" s="206">
        <v>0</v>
      </c>
      <c r="N83" s="206">
        <v>28.53</v>
      </c>
      <c r="O83" s="206">
        <v>47.89</v>
      </c>
      <c r="P83" s="206">
        <v>48.61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50.09</v>
      </c>
      <c r="M84" s="206">
        <v>0</v>
      </c>
      <c r="N84" s="206">
        <v>28.53</v>
      </c>
      <c r="O84" s="206">
        <v>47.89</v>
      </c>
      <c r="P84" s="206">
        <v>48.61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50.09</v>
      </c>
      <c r="M85" s="206">
        <v>0</v>
      </c>
      <c r="N85" s="206">
        <v>28.53</v>
      </c>
      <c r="O85" s="206">
        <v>47.89</v>
      </c>
      <c r="P85" s="206">
        <v>48.61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50.09</v>
      </c>
      <c r="M86" s="206">
        <v>0</v>
      </c>
      <c r="N86" s="206">
        <v>28.53</v>
      </c>
      <c r="O86" s="206">
        <v>47.89</v>
      </c>
      <c r="P86" s="206">
        <v>48.61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19.059999999999999</v>
      </c>
      <c r="M87" s="206">
        <v>0</v>
      </c>
      <c r="N87" s="206">
        <v>28.53</v>
      </c>
      <c r="O87" s="206">
        <v>47.89</v>
      </c>
      <c r="P87" s="206">
        <v>48.61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19.059999999999999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43.35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33.72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40.46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8.17</v>
      </c>
      <c r="X91" s="206">
        <v>36.090000000000003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43.35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8.17</v>
      </c>
      <c r="X92" s="206">
        <v>36.090000000000003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158.62</v>
      </c>
      <c r="L93" s="206">
        <v>48.17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6.61</v>
      </c>
      <c r="T93" s="206">
        <v>0</v>
      </c>
      <c r="U93" s="206">
        <v>265.69</v>
      </c>
      <c r="V93" s="206">
        <v>2.85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158.62</v>
      </c>
      <c r="L94" s="206">
        <v>48.17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8.52</v>
      </c>
      <c r="X94" s="206">
        <v>36.1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105.96</v>
      </c>
      <c r="L95" s="206">
        <v>19.27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10.6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8.52</v>
      </c>
      <c r="X95" s="206">
        <v>36.1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105.96</v>
      </c>
      <c r="L96" s="206">
        <v>19.27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8.52</v>
      </c>
      <c r="X96" s="206">
        <v>36.1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96.33</v>
      </c>
      <c r="L97" s="206">
        <v>19.27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8.52</v>
      </c>
      <c r="X97" s="206">
        <v>36.1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91.51</v>
      </c>
      <c r="L98" s="206">
        <v>19.27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8.52</v>
      </c>
      <c r="X98" s="206">
        <v>36.1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2.7965225000000022</v>
      </c>
      <c r="L99">
        <f t="shared" si="0"/>
        <v>0.64916499999999988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1.1666399999999999</v>
      </c>
      <c r="Q99">
        <f t="shared" si="0"/>
        <v>0</v>
      </c>
      <c r="R99">
        <f t="shared" si="0"/>
        <v>0.23672000000000029</v>
      </c>
      <c r="S99">
        <f t="shared" si="0"/>
        <v>0.11845750000000002</v>
      </c>
      <c r="T99">
        <f t="shared" si="0"/>
        <v>0</v>
      </c>
      <c r="U99">
        <f t="shared" si="0"/>
        <v>6.3765599999999916</v>
      </c>
      <c r="V99">
        <f t="shared" si="0"/>
        <v>6.3972499999999904E-2</v>
      </c>
      <c r="W99">
        <f t="shared" si="0"/>
        <v>0.18017999999999981</v>
      </c>
      <c r="X99">
        <f t="shared" si="0"/>
        <v>0.74264000000000019</v>
      </c>
      <c r="Y99">
        <f t="shared" si="0"/>
        <v>0</v>
      </c>
      <c r="Z99">
        <f t="shared" si="0"/>
        <v>0.71099999999999941</v>
      </c>
      <c r="AA99">
        <f t="shared" si="0"/>
        <v>0.41328749999999981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0.27672749999999979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1.93</v>
      </c>
      <c r="L3" s="206">
        <v>307.16000000000003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1.93</v>
      </c>
      <c r="S3" s="206">
        <v>1.93</v>
      </c>
      <c r="T3" s="206">
        <v>0</v>
      </c>
      <c r="U3" s="206">
        <v>20.62</v>
      </c>
      <c r="V3" s="206">
        <v>0</v>
      </c>
      <c r="W3" s="206">
        <v>1.93</v>
      </c>
      <c r="X3" s="206">
        <v>14.45</v>
      </c>
      <c r="Y3" s="206">
        <v>0</v>
      </c>
      <c r="Z3" s="206">
        <v>14.45</v>
      </c>
      <c r="AA3" s="206">
        <v>7.71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1.93</v>
      </c>
      <c r="L4" s="206">
        <v>307.16000000000003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1.93</v>
      </c>
      <c r="S4" s="206">
        <v>1.93</v>
      </c>
      <c r="T4" s="206">
        <v>0</v>
      </c>
      <c r="U4" s="206">
        <v>20.62</v>
      </c>
      <c r="V4" s="206">
        <v>0</v>
      </c>
      <c r="W4" s="206">
        <v>1.93</v>
      </c>
      <c r="X4" s="206">
        <v>14.45</v>
      </c>
      <c r="Y4" s="206">
        <v>0</v>
      </c>
      <c r="Z4" s="206">
        <v>14.45</v>
      </c>
      <c r="AA4" s="206">
        <v>7.71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1.96</v>
      </c>
      <c r="L5" s="206">
        <v>310.81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1.93</v>
      </c>
      <c r="S5" s="206">
        <v>1.93</v>
      </c>
      <c r="T5" s="206">
        <v>0</v>
      </c>
      <c r="U5" s="206">
        <v>20.62</v>
      </c>
      <c r="V5" s="206">
        <v>0</v>
      </c>
      <c r="W5" s="206">
        <v>1.93</v>
      </c>
      <c r="X5" s="206">
        <v>14.45</v>
      </c>
      <c r="Y5" s="206">
        <v>0</v>
      </c>
      <c r="Z5" s="206">
        <v>14.45</v>
      </c>
      <c r="AA5" s="206">
        <v>7.71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1.93</v>
      </c>
      <c r="L6" s="206">
        <v>310.81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1.93</v>
      </c>
      <c r="S6" s="206">
        <v>1.93</v>
      </c>
      <c r="T6" s="206">
        <v>0</v>
      </c>
      <c r="U6" s="206">
        <v>20.62</v>
      </c>
      <c r="V6" s="206">
        <v>0</v>
      </c>
      <c r="W6" s="206">
        <v>1.93</v>
      </c>
      <c r="X6" s="206">
        <v>14.45</v>
      </c>
      <c r="Y6" s="206">
        <v>0</v>
      </c>
      <c r="Z6" s="206">
        <v>14.45</v>
      </c>
      <c r="AA6" s="206">
        <v>7.71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1.93</v>
      </c>
      <c r="L7" s="206">
        <v>306.32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1.93</v>
      </c>
      <c r="S7" s="206">
        <v>1.93</v>
      </c>
      <c r="T7" s="206">
        <v>0</v>
      </c>
      <c r="U7" s="206">
        <v>20.62</v>
      </c>
      <c r="V7" s="206">
        <v>0</v>
      </c>
      <c r="W7" s="206">
        <v>1.93</v>
      </c>
      <c r="X7" s="206">
        <v>14.45</v>
      </c>
      <c r="Y7" s="206">
        <v>0</v>
      </c>
      <c r="Z7" s="206">
        <v>14.45</v>
      </c>
      <c r="AA7" s="206">
        <v>7.71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1.93</v>
      </c>
      <c r="L8" s="206">
        <v>306.32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1.93</v>
      </c>
      <c r="S8" s="206">
        <v>1.93</v>
      </c>
      <c r="T8" s="206">
        <v>0</v>
      </c>
      <c r="U8" s="206">
        <v>20.62</v>
      </c>
      <c r="V8" s="206">
        <v>0</v>
      </c>
      <c r="W8" s="206">
        <v>1.93</v>
      </c>
      <c r="X8" s="206">
        <v>14.45</v>
      </c>
      <c r="Y8" s="206">
        <v>0</v>
      </c>
      <c r="Z8" s="206">
        <v>14.45</v>
      </c>
      <c r="AA8" s="206">
        <v>7.71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1.93</v>
      </c>
      <c r="L9" s="206">
        <v>306.32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1.93</v>
      </c>
      <c r="S9" s="206">
        <v>1.93</v>
      </c>
      <c r="T9" s="206">
        <v>0</v>
      </c>
      <c r="U9" s="206">
        <v>20.62</v>
      </c>
      <c r="V9" s="206">
        <v>0</v>
      </c>
      <c r="W9" s="206">
        <v>1.93</v>
      </c>
      <c r="X9" s="206">
        <v>14.45</v>
      </c>
      <c r="Y9" s="206">
        <v>0</v>
      </c>
      <c r="Z9" s="206">
        <v>14.45</v>
      </c>
      <c r="AA9" s="206">
        <v>7.71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1.93</v>
      </c>
      <c r="L10" s="206">
        <v>306.32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1.93</v>
      </c>
      <c r="S10" s="206">
        <v>1.93</v>
      </c>
      <c r="T10" s="206">
        <v>0</v>
      </c>
      <c r="U10" s="206">
        <v>20.62</v>
      </c>
      <c r="V10" s="206">
        <v>0</v>
      </c>
      <c r="W10" s="206">
        <v>1.93</v>
      </c>
      <c r="X10" s="206">
        <v>14.45</v>
      </c>
      <c r="Y10" s="206">
        <v>0</v>
      </c>
      <c r="Z10" s="206">
        <v>14.45</v>
      </c>
      <c r="AA10" s="206">
        <v>7.71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1.93</v>
      </c>
      <c r="L11" s="206">
        <v>306.32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1.93</v>
      </c>
      <c r="S11" s="206">
        <v>1.93</v>
      </c>
      <c r="T11" s="206">
        <v>0</v>
      </c>
      <c r="U11" s="206">
        <v>20.62</v>
      </c>
      <c r="V11" s="206">
        <v>0</v>
      </c>
      <c r="W11" s="206">
        <v>1.93</v>
      </c>
      <c r="X11" s="206">
        <v>14.45</v>
      </c>
      <c r="Y11" s="206">
        <v>0</v>
      </c>
      <c r="Z11" s="206">
        <v>14.45</v>
      </c>
      <c r="AA11" s="206">
        <v>7.71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1.93</v>
      </c>
      <c r="L12" s="206">
        <v>306.32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1.93</v>
      </c>
      <c r="S12" s="206">
        <v>1.93</v>
      </c>
      <c r="T12" s="206">
        <v>0</v>
      </c>
      <c r="U12" s="206">
        <v>20.62</v>
      </c>
      <c r="V12" s="206">
        <v>0</v>
      </c>
      <c r="W12" s="206">
        <v>1.93</v>
      </c>
      <c r="X12" s="206">
        <v>14.45</v>
      </c>
      <c r="Y12" s="206">
        <v>0</v>
      </c>
      <c r="Z12" s="206">
        <v>14.45</v>
      </c>
      <c r="AA12" s="206">
        <v>7.71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1.93</v>
      </c>
      <c r="L13" s="206">
        <v>306.32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1.93</v>
      </c>
      <c r="S13" s="206">
        <v>1.93</v>
      </c>
      <c r="T13" s="206">
        <v>0</v>
      </c>
      <c r="U13" s="206">
        <v>20.62</v>
      </c>
      <c r="V13" s="206">
        <v>0</v>
      </c>
      <c r="W13" s="206">
        <v>1.93</v>
      </c>
      <c r="X13" s="206">
        <v>14.45</v>
      </c>
      <c r="Y13" s="206">
        <v>0</v>
      </c>
      <c r="Z13" s="206">
        <v>14.45</v>
      </c>
      <c r="AA13" s="206">
        <v>7.71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1.93</v>
      </c>
      <c r="L14" s="206">
        <v>306.32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1.93</v>
      </c>
      <c r="S14" s="206">
        <v>1.93</v>
      </c>
      <c r="T14" s="206">
        <v>0</v>
      </c>
      <c r="U14" s="206">
        <v>20.62</v>
      </c>
      <c r="V14" s="206">
        <v>0</v>
      </c>
      <c r="W14" s="206">
        <v>1.93</v>
      </c>
      <c r="X14" s="206">
        <v>14.45</v>
      </c>
      <c r="Y14" s="206">
        <v>0</v>
      </c>
      <c r="Z14" s="206">
        <v>14.45</v>
      </c>
      <c r="AA14" s="206">
        <v>7.71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4.88</v>
      </c>
      <c r="L15" s="206">
        <v>306.32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0</v>
      </c>
      <c r="R15" s="206">
        <v>1.93</v>
      </c>
      <c r="S15" s="206">
        <v>1.93</v>
      </c>
      <c r="T15" s="206">
        <v>0</v>
      </c>
      <c r="U15" s="206">
        <v>20.62</v>
      </c>
      <c r="V15" s="206">
        <v>0</v>
      </c>
      <c r="W15" s="206">
        <v>1.93</v>
      </c>
      <c r="X15" s="206">
        <v>14.45</v>
      </c>
      <c r="Y15" s="206">
        <v>0</v>
      </c>
      <c r="Z15" s="206">
        <v>14.45</v>
      </c>
      <c r="AA15" s="206">
        <v>7.71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4.88</v>
      </c>
      <c r="L16" s="206">
        <v>306.32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0</v>
      </c>
      <c r="R16" s="206">
        <v>1.93</v>
      </c>
      <c r="S16" s="206">
        <v>1.93</v>
      </c>
      <c r="T16" s="206">
        <v>0</v>
      </c>
      <c r="U16" s="206">
        <v>20.62</v>
      </c>
      <c r="V16" s="206">
        <v>0</v>
      </c>
      <c r="W16" s="206">
        <v>1.93</v>
      </c>
      <c r="X16" s="206">
        <v>14.45</v>
      </c>
      <c r="Y16" s="206">
        <v>0</v>
      </c>
      <c r="Z16" s="206">
        <v>14.45</v>
      </c>
      <c r="AA16" s="206">
        <v>7.71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4.8899999999999997</v>
      </c>
      <c r="L17" s="206">
        <v>306.32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0</v>
      </c>
      <c r="R17" s="206">
        <v>1.93</v>
      </c>
      <c r="S17" s="206">
        <v>1.93</v>
      </c>
      <c r="T17" s="206">
        <v>0</v>
      </c>
      <c r="U17" s="206">
        <v>20.62</v>
      </c>
      <c r="V17" s="206">
        <v>0</v>
      </c>
      <c r="W17" s="206">
        <v>1.93</v>
      </c>
      <c r="X17" s="206">
        <v>14.45</v>
      </c>
      <c r="Y17" s="206">
        <v>0</v>
      </c>
      <c r="Z17" s="206">
        <v>14.45</v>
      </c>
      <c r="AA17" s="206">
        <v>7.76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4.8600000000000003</v>
      </c>
      <c r="L18" s="206">
        <v>306.32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0</v>
      </c>
      <c r="R18" s="206">
        <v>1.93</v>
      </c>
      <c r="S18" s="206">
        <v>1.93</v>
      </c>
      <c r="T18" s="206">
        <v>0</v>
      </c>
      <c r="U18" s="206">
        <v>20.62</v>
      </c>
      <c r="V18" s="206">
        <v>0</v>
      </c>
      <c r="W18" s="206">
        <v>1.93</v>
      </c>
      <c r="X18" s="206">
        <v>14.45</v>
      </c>
      <c r="Y18" s="206">
        <v>0</v>
      </c>
      <c r="Z18" s="206">
        <v>14.45</v>
      </c>
      <c r="AA18" s="206">
        <v>7.76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3.1</v>
      </c>
      <c r="L19" s="206">
        <v>306.32</v>
      </c>
      <c r="M19" s="206">
        <v>26.76</v>
      </c>
      <c r="N19" s="206">
        <v>34.47</v>
      </c>
      <c r="O19" s="206">
        <v>0</v>
      </c>
      <c r="P19" s="206">
        <v>30.09</v>
      </c>
      <c r="Q19" s="206">
        <v>0</v>
      </c>
      <c r="R19" s="206">
        <v>1.93</v>
      </c>
      <c r="S19" s="206">
        <v>1.93</v>
      </c>
      <c r="T19" s="206">
        <v>0</v>
      </c>
      <c r="U19" s="206">
        <v>20.62</v>
      </c>
      <c r="V19" s="206">
        <v>0</v>
      </c>
      <c r="W19" s="206">
        <v>1.93</v>
      </c>
      <c r="X19" s="206">
        <v>14.45</v>
      </c>
      <c r="Y19" s="206">
        <v>0</v>
      </c>
      <c r="Z19" s="206">
        <v>14.45</v>
      </c>
      <c r="AA19" s="206">
        <v>7.76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1.94</v>
      </c>
      <c r="L20" s="206">
        <v>306.32</v>
      </c>
      <c r="M20" s="206">
        <v>26.76</v>
      </c>
      <c r="N20" s="206">
        <v>34.47</v>
      </c>
      <c r="O20" s="206">
        <v>0</v>
      </c>
      <c r="P20" s="206">
        <v>30.09</v>
      </c>
      <c r="Q20" s="206">
        <v>0</v>
      </c>
      <c r="R20" s="206">
        <v>1.93</v>
      </c>
      <c r="S20" s="206">
        <v>1.93</v>
      </c>
      <c r="T20" s="206">
        <v>0</v>
      </c>
      <c r="U20" s="206">
        <v>20.62</v>
      </c>
      <c r="V20" s="206">
        <v>0</v>
      </c>
      <c r="W20" s="206">
        <v>1.93</v>
      </c>
      <c r="X20" s="206">
        <v>14.45</v>
      </c>
      <c r="Y20" s="206">
        <v>0</v>
      </c>
      <c r="Z20" s="206">
        <v>14.45</v>
      </c>
      <c r="AA20" s="206">
        <v>7.76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1.93</v>
      </c>
      <c r="L21" s="206">
        <v>306.32</v>
      </c>
      <c r="M21" s="206">
        <v>26.76</v>
      </c>
      <c r="N21" s="206">
        <v>34.47</v>
      </c>
      <c r="O21" s="206">
        <v>0</v>
      </c>
      <c r="P21" s="206">
        <v>30.09</v>
      </c>
      <c r="Q21" s="206">
        <v>0</v>
      </c>
      <c r="R21" s="206">
        <v>1.93</v>
      </c>
      <c r="S21" s="206">
        <v>1.93</v>
      </c>
      <c r="T21" s="206">
        <v>0</v>
      </c>
      <c r="U21" s="206">
        <v>20.62</v>
      </c>
      <c r="V21" s="206">
        <v>0</v>
      </c>
      <c r="W21" s="206">
        <v>1.93</v>
      </c>
      <c r="X21" s="206">
        <v>14.45</v>
      </c>
      <c r="Y21" s="206">
        <v>0</v>
      </c>
      <c r="Z21" s="206">
        <v>14.45</v>
      </c>
      <c r="AA21" s="206">
        <v>7.76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1.93</v>
      </c>
      <c r="L22" s="206">
        <v>306.32</v>
      </c>
      <c r="M22" s="206">
        <v>26.76</v>
      </c>
      <c r="N22" s="206">
        <v>34.47</v>
      </c>
      <c r="O22" s="206">
        <v>0</v>
      </c>
      <c r="P22" s="206">
        <v>30.09</v>
      </c>
      <c r="Q22" s="206">
        <v>0</v>
      </c>
      <c r="R22" s="206">
        <v>1.93</v>
      </c>
      <c r="S22" s="206">
        <v>1.93</v>
      </c>
      <c r="T22" s="206">
        <v>0</v>
      </c>
      <c r="U22" s="206">
        <v>20.62</v>
      </c>
      <c r="V22" s="206">
        <v>0</v>
      </c>
      <c r="W22" s="206">
        <v>1.93</v>
      </c>
      <c r="X22" s="206">
        <v>14.45</v>
      </c>
      <c r="Y22" s="206">
        <v>0</v>
      </c>
      <c r="Z22" s="206">
        <v>14.45</v>
      </c>
      <c r="AA22" s="206">
        <v>7.76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1.93</v>
      </c>
      <c r="L23" s="206">
        <v>306.32</v>
      </c>
      <c r="M23" s="206">
        <v>26.76</v>
      </c>
      <c r="N23" s="206">
        <v>34.47</v>
      </c>
      <c r="O23" s="206">
        <v>0</v>
      </c>
      <c r="P23" s="206">
        <v>30.09</v>
      </c>
      <c r="Q23" s="206">
        <v>0</v>
      </c>
      <c r="R23" s="206">
        <v>1.93</v>
      </c>
      <c r="S23" s="206">
        <v>1.93</v>
      </c>
      <c r="T23" s="206">
        <v>0</v>
      </c>
      <c r="U23" s="206">
        <v>20.62</v>
      </c>
      <c r="V23" s="206">
        <v>0</v>
      </c>
      <c r="W23" s="206">
        <v>1.93</v>
      </c>
      <c r="X23" s="206">
        <v>13.81</v>
      </c>
      <c r="Y23" s="206">
        <v>0</v>
      </c>
      <c r="Z23" s="206">
        <v>14.45</v>
      </c>
      <c r="AA23" s="206">
        <v>7.76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1.93</v>
      </c>
      <c r="L24" s="206">
        <v>306.32</v>
      </c>
      <c r="M24" s="206">
        <v>26.76</v>
      </c>
      <c r="N24" s="206">
        <v>34.47</v>
      </c>
      <c r="O24" s="206">
        <v>0</v>
      </c>
      <c r="P24" s="206">
        <v>30.09</v>
      </c>
      <c r="Q24" s="206">
        <v>0</v>
      </c>
      <c r="R24" s="206">
        <v>1.93</v>
      </c>
      <c r="S24" s="206">
        <v>1.93</v>
      </c>
      <c r="T24" s="206">
        <v>0</v>
      </c>
      <c r="U24" s="206">
        <v>20.62</v>
      </c>
      <c r="V24" s="206">
        <v>0</v>
      </c>
      <c r="W24" s="206">
        <v>1.93</v>
      </c>
      <c r="X24" s="206">
        <v>14.45</v>
      </c>
      <c r="Y24" s="206">
        <v>0</v>
      </c>
      <c r="Z24" s="206">
        <v>14.45</v>
      </c>
      <c r="AA24" s="206">
        <v>7.76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1.93</v>
      </c>
      <c r="L25" s="206">
        <v>310.81</v>
      </c>
      <c r="M25" s="206">
        <v>26.76</v>
      </c>
      <c r="N25" s="206">
        <v>34.47</v>
      </c>
      <c r="O25" s="206">
        <v>0</v>
      </c>
      <c r="P25" s="206">
        <v>30.09</v>
      </c>
      <c r="Q25" s="206">
        <v>0</v>
      </c>
      <c r="R25" s="206">
        <v>1.93</v>
      </c>
      <c r="S25" s="206">
        <v>1.93</v>
      </c>
      <c r="T25" s="206">
        <v>0</v>
      </c>
      <c r="U25" s="206">
        <v>20.62</v>
      </c>
      <c r="V25" s="206">
        <v>0</v>
      </c>
      <c r="W25" s="206">
        <v>1.93</v>
      </c>
      <c r="X25" s="206">
        <v>14.45</v>
      </c>
      <c r="Y25" s="206">
        <v>0</v>
      </c>
      <c r="Z25" s="206">
        <v>14.45</v>
      </c>
      <c r="AA25" s="206">
        <v>7.76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1.93</v>
      </c>
      <c r="L26" s="206">
        <v>310.81</v>
      </c>
      <c r="M26" s="206">
        <v>26.76</v>
      </c>
      <c r="N26" s="206">
        <v>34.47</v>
      </c>
      <c r="O26" s="206">
        <v>0</v>
      </c>
      <c r="P26" s="206">
        <v>30.09</v>
      </c>
      <c r="Q26" s="206">
        <v>0</v>
      </c>
      <c r="R26" s="206">
        <v>1.93</v>
      </c>
      <c r="S26" s="206">
        <v>1.93</v>
      </c>
      <c r="T26" s="206">
        <v>0</v>
      </c>
      <c r="U26" s="206">
        <v>20.62</v>
      </c>
      <c r="V26" s="206">
        <v>0</v>
      </c>
      <c r="W26" s="206">
        <v>1.93</v>
      </c>
      <c r="X26" s="206">
        <v>14.45</v>
      </c>
      <c r="Y26" s="206">
        <v>0</v>
      </c>
      <c r="Z26" s="206">
        <v>14.45</v>
      </c>
      <c r="AA26" s="206">
        <v>7.76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1.81</v>
      </c>
      <c r="L27" s="206">
        <v>310.81</v>
      </c>
      <c r="M27" s="206">
        <v>26.76</v>
      </c>
      <c r="N27" s="206">
        <v>34.47</v>
      </c>
      <c r="O27" s="206">
        <v>0</v>
      </c>
      <c r="P27" s="206">
        <v>30.09</v>
      </c>
      <c r="Q27" s="206">
        <v>0</v>
      </c>
      <c r="R27" s="206">
        <v>1.93</v>
      </c>
      <c r="S27" s="206">
        <v>1.93</v>
      </c>
      <c r="T27" s="206">
        <v>0</v>
      </c>
      <c r="U27" s="206">
        <v>20.62</v>
      </c>
      <c r="V27" s="206">
        <v>0</v>
      </c>
      <c r="W27" s="206">
        <v>1.93</v>
      </c>
      <c r="X27" s="206">
        <v>14.45</v>
      </c>
      <c r="Y27" s="206">
        <v>0</v>
      </c>
      <c r="Z27" s="206">
        <v>14.45</v>
      </c>
      <c r="AA27" s="206">
        <v>7.71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1.93</v>
      </c>
      <c r="L28" s="206">
        <v>310.81</v>
      </c>
      <c r="M28" s="206">
        <v>26.76</v>
      </c>
      <c r="N28" s="206">
        <v>34.47</v>
      </c>
      <c r="O28" s="206">
        <v>0</v>
      </c>
      <c r="P28" s="206">
        <v>30.09</v>
      </c>
      <c r="Q28" s="206">
        <v>0</v>
      </c>
      <c r="R28" s="206">
        <v>1.93</v>
      </c>
      <c r="S28" s="206">
        <v>1.93</v>
      </c>
      <c r="T28" s="206">
        <v>0</v>
      </c>
      <c r="U28" s="206">
        <v>20.62</v>
      </c>
      <c r="V28" s="206">
        <v>0</v>
      </c>
      <c r="W28" s="206">
        <v>1.93</v>
      </c>
      <c r="X28" s="206">
        <v>14.45</v>
      </c>
      <c r="Y28" s="206">
        <v>0</v>
      </c>
      <c r="Z28" s="206">
        <v>14.45</v>
      </c>
      <c r="AA28" s="206">
        <v>7.71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1.94</v>
      </c>
      <c r="L29" s="206">
        <v>310.81</v>
      </c>
      <c r="M29" s="206">
        <v>26.76</v>
      </c>
      <c r="N29" s="206">
        <v>34.47</v>
      </c>
      <c r="O29" s="206">
        <v>0</v>
      </c>
      <c r="P29" s="206">
        <v>30.09</v>
      </c>
      <c r="Q29" s="206">
        <v>0</v>
      </c>
      <c r="R29" s="206">
        <v>10.119999999999999</v>
      </c>
      <c r="S29" s="206">
        <v>1.93</v>
      </c>
      <c r="T29" s="206">
        <v>0</v>
      </c>
      <c r="U29" s="206">
        <v>20.62</v>
      </c>
      <c r="V29" s="206">
        <v>2.78</v>
      </c>
      <c r="W29" s="206">
        <v>9.15</v>
      </c>
      <c r="X29" s="206">
        <v>42.38</v>
      </c>
      <c r="Y29" s="206">
        <v>0</v>
      </c>
      <c r="Z29" s="206">
        <v>14.45</v>
      </c>
      <c r="AA29" s="206">
        <v>7.71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1.93</v>
      </c>
      <c r="L30" s="206">
        <v>310.81</v>
      </c>
      <c r="M30" s="206">
        <v>26.76</v>
      </c>
      <c r="N30" s="206">
        <v>34.47</v>
      </c>
      <c r="O30" s="206">
        <v>0</v>
      </c>
      <c r="P30" s="206">
        <v>30.09</v>
      </c>
      <c r="Q30" s="206">
        <v>0</v>
      </c>
      <c r="R30" s="206">
        <v>11.56</v>
      </c>
      <c r="S30" s="206">
        <v>1.93</v>
      </c>
      <c r="T30" s="206">
        <v>0</v>
      </c>
      <c r="U30" s="206">
        <v>20.62</v>
      </c>
      <c r="V30" s="206">
        <v>3.37</v>
      </c>
      <c r="W30" s="206">
        <v>10.29</v>
      </c>
      <c r="X30" s="206">
        <v>42.38</v>
      </c>
      <c r="Y30" s="206">
        <v>0</v>
      </c>
      <c r="Z30" s="206">
        <v>14.45</v>
      </c>
      <c r="AA30" s="206">
        <v>7.71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7.92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1.93</v>
      </c>
      <c r="L31" s="206">
        <v>310.81</v>
      </c>
      <c r="M31" s="206">
        <v>26.76</v>
      </c>
      <c r="N31" s="206">
        <v>34.47</v>
      </c>
      <c r="O31" s="206">
        <v>0</v>
      </c>
      <c r="P31" s="206">
        <v>30.09</v>
      </c>
      <c r="Q31" s="206">
        <v>0</v>
      </c>
      <c r="R31" s="206">
        <v>11.56</v>
      </c>
      <c r="S31" s="206">
        <v>1.93</v>
      </c>
      <c r="T31" s="206">
        <v>0</v>
      </c>
      <c r="U31" s="206">
        <v>20.62</v>
      </c>
      <c r="V31" s="206">
        <v>3.45</v>
      </c>
      <c r="W31" s="206">
        <v>10.29</v>
      </c>
      <c r="X31" s="206">
        <v>42.38</v>
      </c>
      <c r="Y31" s="206">
        <v>0</v>
      </c>
      <c r="Z31" s="206">
        <v>14.45</v>
      </c>
      <c r="AA31" s="206">
        <v>7.71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14.36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306.33999999999997</v>
      </c>
      <c r="M32" s="206">
        <v>26.76</v>
      </c>
      <c r="N32" s="206">
        <v>34.47</v>
      </c>
      <c r="O32" s="206">
        <v>0</v>
      </c>
      <c r="P32" s="206">
        <v>30.09</v>
      </c>
      <c r="Q32" s="206">
        <v>0</v>
      </c>
      <c r="R32" s="206">
        <v>11.56</v>
      </c>
      <c r="S32" s="206">
        <v>7.7</v>
      </c>
      <c r="T32" s="206">
        <v>0</v>
      </c>
      <c r="U32" s="206">
        <v>20.62</v>
      </c>
      <c r="V32" s="206">
        <v>3.45</v>
      </c>
      <c r="W32" s="206">
        <v>10.29</v>
      </c>
      <c r="X32" s="206">
        <v>42.38</v>
      </c>
      <c r="Y32" s="206">
        <v>0</v>
      </c>
      <c r="Z32" s="206">
        <v>37.409999999999997</v>
      </c>
      <c r="AA32" s="206">
        <v>26.01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19.84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306.33999999999997</v>
      </c>
      <c r="M33" s="206">
        <v>26.76</v>
      </c>
      <c r="N33" s="206">
        <v>34.47</v>
      </c>
      <c r="O33" s="206">
        <v>0</v>
      </c>
      <c r="P33" s="206">
        <v>30.09</v>
      </c>
      <c r="Q33" s="206">
        <v>0</v>
      </c>
      <c r="R33" s="206">
        <v>11.56</v>
      </c>
      <c r="S33" s="206">
        <v>7.7</v>
      </c>
      <c r="T33" s="206">
        <v>0</v>
      </c>
      <c r="U33" s="206">
        <v>20.62</v>
      </c>
      <c r="V33" s="206">
        <v>3.45</v>
      </c>
      <c r="W33" s="206">
        <v>10.29</v>
      </c>
      <c r="X33" s="206">
        <v>42.38</v>
      </c>
      <c r="Y33" s="206">
        <v>0</v>
      </c>
      <c r="Z33" s="206">
        <v>37.409999999999997</v>
      </c>
      <c r="AA33" s="206">
        <v>26.01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306.33999999999997</v>
      </c>
      <c r="M34" s="206">
        <v>26.76</v>
      </c>
      <c r="N34" s="206">
        <v>34.47</v>
      </c>
      <c r="O34" s="206">
        <v>0</v>
      </c>
      <c r="P34" s="206">
        <v>30.09</v>
      </c>
      <c r="Q34" s="206">
        <v>0</v>
      </c>
      <c r="R34" s="206">
        <v>11.56</v>
      </c>
      <c r="S34" s="206">
        <v>7.7</v>
      </c>
      <c r="T34" s="206">
        <v>0</v>
      </c>
      <c r="U34" s="206">
        <v>20.62</v>
      </c>
      <c r="V34" s="206">
        <v>3.45</v>
      </c>
      <c r="W34" s="206">
        <v>10.29</v>
      </c>
      <c r="X34" s="206">
        <v>42.38</v>
      </c>
      <c r="Y34" s="206">
        <v>0</v>
      </c>
      <c r="Z34" s="206">
        <v>37.409999999999997</v>
      </c>
      <c r="AA34" s="206">
        <v>26.01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306.33999999999997</v>
      </c>
      <c r="M35" s="206">
        <v>26.76</v>
      </c>
      <c r="N35" s="206">
        <v>34.47</v>
      </c>
      <c r="O35" s="206">
        <v>0</v>
      </c>
      <c r="P35" s="206">
        <v>30.09</v>
      </c>
      <c r="Q35" s="206">
        <v>0</v>
      </c>
      <c r="R35" s="206">
        <v>11.56</v>
      </c>
      <c r="S35" s="206">
        <v>7.7</v>
      </c>
      <c r="T35" s="206">
        <v>0</v>
      </c>
      <c r="U35" s="206">
        <v>20.62</v>
      </c>
      <c r="V35" s="206">
        <v>3.45</v>
      </c>
      <c r="W35" s="206">
        <v>10.29</v>
      </c>
      <c r="X35" s="206">
        <v>42.38</v>
      </c>
      <c r="Y35" s="206">
        <v>0</v>
      </c>
      <c r="Z35" s="206">
        <v>37.409999999999997</v>
      </c>
      <c r="AA35" s="206">
        <v>26.01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306.33999999999997</v>
      </c>
      <c r="M36" s="206">
        <v>26.76</v>
      </c>
      <c r="N36" s="206">
        <v>34.47</v>
      </c>
      <c r="O36" s="206">
        <v>0</v>
      </c>
      <c r="P36" s="206">
        <v>30.09</v>
      </c>
      <c r="Q36" s="206">
        <v>0</v>
      </c>
      <c r="R36" s="206">
        <v>11.56</v>
      </c>
      <c r="S36" s="206">
        <v>7.7</v>
      </c>
      <c r="T36" s="206">
        <v>0</v>
      </c>
      <c r="U36" s="206">
        <v>20.62</v>
      </c>
      <c r="V36" s="206">
        <v>3.45</v>
      </c>
      <c r="W36" s="206">
        <v>10.29</v>
      </c>
      <c r="X36" s="206">
        <v>42.38</v>
      </c>
      <c r="Y36" s="206">
        <v>0</v>
      </c>
      <c r="Z36" s="206">
        <v>37.409999999999997</v>
      </c>
      <c r="AA36" s="206">
        <v>26.01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306.33999999999997</v>
      </c>
      <c r="M37" s="206">
        <v>26.76</v>
      </c>
      <c r="N37" s="206">
        <v>34.47</v>
      </c>
      <c r="O37" s="206">
        <v>0</v>
      </c>
      <c r="P37" s="206">
        <v>30.09</v>
      </c>
      <c r="Q37" s="206">
        <v>0</v>
      </c>
      <c r="R37" s="206">
        <v>11.56</v>
      </c>
      <c r="S37" s="206">
        <v>7.7</v>
      </c>
      <c r="T37" s="206">
        <v>0</v>
      </c>
      <c r="U37" s="206">
        <v>20.62</v>
      </c>
      <c r="V37" s="206">
        <v>3.45</v>
      </c>
      <c r="W37" s="206">
        <v>10.29</v>
      </c>
      <c r="X37" s="206">
        <v>42.38</v>
      </c>
      <c r="Y37" s="206">
        <v>0</v>
      </c>
      <c r="Z37" s="206">
        <v>37.409999999999997</v>
      </c>
      <c r="AA37" s="206">
        <v>26.01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306.33999999999997</v>
      </c>
      <c r="M38" s="206">
        <v>26.76</v>
      </c>
      <c r="N38" s="206">
        <v>34.47</v>
      </c>
      <c r="O38" s="206">
        <v>0</v>
      </c>
      <c r="P38" s="206">
        <v>30.09</v>
      </c>
      <c r="Q38" s="206">
        <v>0</v>
      </c>
      <c r="R38" s="206">
        <v>11.56</v>
      </c>
      <c r="S38" s="206">
        <v>7.7</v>
      </c>
      <c r="T38" s="206">
        <v>0</v>
      </c>
      <c r="U38" s="206">
        <v>20.62</v>
      </c>
      <c r="V38" s="206">
        <v>3.45</v>
      </c>
      <c r="W38" s="206">
        <v>10.29</v>
      </c>
      <c r="X38" s="206">
        <v>42.38</v>
      </c>
      <c r="Y38" s="206">
        <v>0</v>
      </c>
      <c r="Z38" s="206">
        <v>37.409999999999997</v>
      </c>
      <c r="AA38" s="206">
        <v>26.01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306.32</v>
      </c>
      <c r="M39" s="206">
        <v>26.76</v>
      </c>
      <c r="N39" s="206">
        <v>34.47</v>
      </c>
      <c r="O39" s="206">
        <v>0</v>
      </c>
      <c r="P39" s="206">
        <v>30.09</v>
      </c>
      <c r="Q39" s="206">
        <v>0</v>
      </c>
      <c r="R39" s="206">
        <v>11.56</v>
      </c>
      <c r="S39" s="206">
        <v>7.7</v>
      </c>
      <c r="T39" s="206">
        <v>0</v>
      </c>
      <c r="U39" s="206">
        <v>20.62</v>
      </c>
      <c r="V39" s="206">
        <v>3.45</v>
      </c>
      <c r="W39" s="206">
        <v>10.29</v>
      </c>
      <c r="X39" s="206">
        <v>42.38</v>
      </c>
      <c r="Y39" s="206">
        <v>0</v>
      </c>
      <c r="Z39" s="206">
        <v>37.409999999999997</v>
      </c>
      <c r="AA39" s="206">
        <v>26.01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306.32</v>
      </c>
      <c r="M40" s="206">
        <v>26.76</v>
      </c>
      <c r="N40" s="206">
        <v>34.47</v>
      </c>
      <c r="O40" s="206">
        <v>0</v>
      </c>
      <c r="P40" s="206">
        <v>30.09</v>
      </c>
      <c r="Q40" s="206">
        <v>0</v>
      </c>
      <c r="R40" s="206">
        <v>11.56</v>
      </c>
      <c r="S40" s="206">
        <v>7.7</v>
      </c>
      <c r="T40" s="206">
        <v>0</v>
      </c>
      <c r="U40" s="206">
        <v>20.62</v>
      </c>
      <c r="V40" s="206">
        <v>3.45</v>
      </c>
      <c r="W40" s="206">
        <v>10.29</v>
      </c>
      <c r="X40" s="206">
        <v>42.38</v>
      </c>
      <c r="Y40" s="206">
        <v>0</v>
      </c>
      <c r="Z40" s="206">
        <v>37.409999999999997</v>
      </c>
      <c r="AA40" s="206">
        <v>26.01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366.05</v>
      </c>
      <c r="M41" s="206">
        <v>26.76</v>
      </c>
      <c r="N41" s="206">
        <v>34.47</v>
      </c>
      <c r="O41" s="206">
        <v>0</v>
      </c>
      <c r="P41" s="206">
        <v>30.09</v>
      </c>
      <c r="Q41" s="206">
        <v>0</v>
      </c>
      <c r="R41" s="206">
        <v>11.56</v>
      </c>
      <c r="S41" s="206">
        <v>7.7</v>
      </c>
      <c r="T41" s="206">
        <v>0</v>
      </c>
      <c r="U41" s="206">
        <v>20.62</v>
      </c>
      <c r="V41" s="206">
        <v>3.45</v>
      </c>
      <c r="W41" s="206">
        <v>10.29</v>
      </c>
      <c r="X41" s="206">
        <v>42.38</v>
      </c>
      <c r="Y41" s="206">
        <v>0</v>
      </c>
      <c r="Z41" s="206">
        <v>37.409999999999997</v>
      </c>
      <c r="AA41" s="206">
        <v>26.01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366.05</v>
      </c>
      <c r="M42" s="206">
        <v>26.76</v>
      </c>
      <c r="N42" s="206">
        <v>34.47</v>
      </c>
      <c r="O42" s="206">
        <v>0</v>
      </c>
      <c r="P42" s="206">
        <v>30.09</v>
      </c>
      <c r="Q42" s="206">
        <v>0</v>
      </c>
      <c r="R42" s="206">
        <v>11.56</v>
      </c>
      <c r="S42" s="206">
        <v>7.7</v>
      </c>
      <c r="T42" s="206">
        <v>0</v>
      </c>
      <c r="U42" s="206">
        <v>20.62</v>
      </c>
      <c r="V42" s="206">
        <v>3.45</v>
      </c>
      <c r="W42" s="206">
        <v>10.29</v>
      </c>
      <c r="X42" s="206">
        <v>42.38</v>
      </c>
      <c r="Y42" s="206">
        <v>0</v>
      </c>
      <c r="Z42" s="206">
        <v>37.409999999999997</v>
      </c>
      <c r="AA42" s="206">
        <v>26.01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366.05</v>
      </c>
      <c r="M43" s="206">
        <v>26.76</v>
      </c>
      <c r="N43" s="206">
        <v>34.47</v>
      </c>
      <c r="O43" s="206">
        <v>0</v>
      </c>
      <c r="P43" s="206">
        <v>30.09</v>
      </c>
      <c r="Q43" s="206">
        <v>0</v>
      </c>
      <c r="R43" s="206">
        <v>11.56</v>
      </c>
      <c r="S43" s="206">
        <v>7.7</v>
      </c>
      <c r="T43" s="206">
        <v>0</v>
      </c>
      <c r="U43" s="206">
        <v>20.62</v>
      </c>
      <c r="V43" s="206">
        <v>3.45</v>
      </c>
      <c r="W43" s="206">
        <v>10.29</v>
      </c>
      <c r="X43" s="206">
        <v>42.38</v>
      </c>
      <c r="Y43" s="206">
        <v>0</v>
      </c>
      <c r="Z43" s="206">
        <v>37.409999999999997</v>
      </c>
      <c r="AA43" s="206">
        <v>26.01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366.05</v>
      </c>
      <c r="M44" s="206">
        <v>26.76</v>
      </c>
      <c r="N44" s="206">
        <v>34.47</v>
      </c>
      <c r="O44" s="206">
        <v>0</v>
      </c>
      <c r="P44" s="206">
        <v>30.09</v>
      </c>
      <c r="Q44" s="206">
        <v>0</v>
      </c>
      <c r="R44" s="206">
        <v>11.56</v>
      </c>
      <c r="S44" s="206">
        <v>7.7</v>
      </c>
      <c r="T44" s="206">
        <v>0</v>
      </c>
      <c r="U44" s="206">
        <v>20.62</v>
      </c>
      <c r="V44" s="206">
        <v>3.45</v>
      </c>
      <c r="W44" s="206">
        <v>10.29</v>
      </c>
      <c r="X44" s="206">
        <v>42.38</v>
      </c>
      <c r="Y44" s="206">
        <v>0</v>
      </c>
      <c r="Z44" s="206">
        <v>37.409999999999997</v>
      </c>
      <c r="AA44" s="206">
        <v>26.01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366.05</v>
      </c>
      <c r="M45" s="206">
        <v>26.76</v>
      </c>
      <c r="N45" s="206">
        <v>34.47</v>
      </c>
      <c r="O45" s="206">
        <v>0</v>
      </c>
      <c r="P45" s="206">
        <v>30.09</v>
      </c>
      <c r="Q45" s="206">
        <v>0</v>
      </c>
      <c r="R45" s="206">
        <v>11.56</v>
      </c>
      <c r="S45" s="206">
        <v>7.7</v>
      </c>
      <c r="T45" s="206">
        <v>0</v>
      </c>
      <c r="U45" s="206">
        <v>20.62</v>
      </c>
      <c r="V45" s="206">
        <v>3.45</v>
      </c>
      <c r="W45" s="206">
        <v>10.29</v>
      </c>
      <c r="X45" s="206">
        <v>42.38</v>
      </c>
      <c r="Y45" s="206">
        <v>0</v>
      </c>
      <c r="Z45" s="206">
        <v>37.409999999999997</v>
      </c>
      <c r="AA45" s="206">
        <v>26.01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366.05</v>
      </c>
      <c r="M46" s="206">
        <v>26.76</v>
      </c>
      <c r="N46" s="206">
        <v>34.47</v>
      </c>
      <c r="O46" s="206">
        <v>0</v>
      </c>
      <c r="P46" s="206">
        <v>30.09</v>
      </c>
      <c r="Q46" s="206">
        <v>0</v>
      </c>
      <c r="R46" s="206">
        <v>11.56</v>
      </c>
      <c r="S46" s="206">
        <v>7.7</v>
      </c>
      <c r="T46" s="206">
        <v>0</v>
      </c>
      <c r="U46" s="206">
        <v>20.62</v>
      </c>
      <c r="V46" s="206">
        <v>3.45</v>
      </c>
      <c r="W46" s="206">
        <v>10.29</v>
      </c>
      <c r="X46" s="206">
        <v>42.38</v>
      </c>
      <c r="Y46" s="206">
        <v>0</v>
      </c>
      <c r="Z46" s="206">
        <v>37.409999999999997</v>
      </c>
      <c r="AA46" s="206">
        <v>26.01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9.35</v>
      </c>
      <c r="L47" s="206">
        <v>366.05</v>
      </c>
      <c r="M47" s="206">
        <v>26.76</v>
      </c>
      <c r="N47" s="206">
        <v>34.47</v>
      </c>
      <c r="O47" s="206">
        <v>0</v>
      </c>
      <c r="P47" s="206">
        <v>30.09</v>
      </c>
      <c r="Q47" s="206">
        <v>0</v>
      </c>
      <c r="R47" s="206">
        <v>11.56</v>
      </c>
      <c r="S47" s="206">
        <v>7.7</v>
      </c>
      <c r="T47" s="206">
        <v>0</v>
      </c>
      <c r="U47" s="206">
        <v>20.62</v>
      </c>
      <c r="V47" s="206">
        <v>3.45</v>
      </c>
      <c r="W47" s="206">
        <v>10.29</v>
      </c>
      <c r="X47" s="206">
        <v>42.38</v>
      </c>
      <c r="Y47" s="206">
        <v>0</v>
      </c>
      <c r="Z47" s="206">
        <v>37.409999999999997</v>
      </c>
      <c r="AA47" s="206">
        <v>26.01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366.05</v>
      </c>
      <c r="M48" s="206">
        <v>26.76</v>
      </c>
      <c r="N48" s="206">
        <v>34.47</v>
      </c>
      <c r="O48" s="206">
        <v>0</v>
      </c>
      <c r="P48" s="206">
        <v>30.09</v>
      </c>
      <c r="Q48" s="206">
        <v>0</v>
      </c>
      <c r="R48" s="206">
        <v>11.56</v>
      </c>
      <c r="S48" s="206">
        <v>7.7</v>
      </c>
      <c r="T48" s="206">
        <v>0</v>
      </c>
      <c r="U48" s="206">
        <v>20.62</v>
      </c>
      <c r="V48" s="206">
        <v>3.45</v>
      </c>
      <c r="W48" s="206">
        <v>10.29</v>
      </c>
      <c r="X48" s="206">
        <v>42.38</v>
      </c>
      <c r="Y48" s="206">
        <v>0</v>
      </c>
      <c r="Z48" s="206">
        <v>37.409999999999997</v>
      </c>
      <c r="AA48" s="206">
        <v>26.01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315.62</v>
      </c>
      <c r="M49" s="206">
        <v>26.76</v>
      </c>
      <c r="N49" s="206">
        <v>34.47</v>
      </c>
      <c r="O49" s="206">
        <v>0</v>
      </c>
      <c r="P49" s="206">
        <v>30.09</v>
      </c>
      <c r="Q49" s="206">
        <v>0</v>
      </c>
      <c r="R49" s="206">
        <v>11.56</v>
      </c>
      <c r="S49" s="206">
        <v>7.7</v>
      </c>
      <c r="T49" s="206">
        <v>0</v>
      </c>
      <c r="U49" s="206">
        <v>20.62</v>
      </c>
      <c r="V49" s="206">
        <v>3.45</v>
      </c>
      <c r="W49" s="206">
        <v>10.29</v>
      </c>
      <c r="X49" s="206">
        <v>42.38</v>
      </c>
      <c r="Y49" s="206">
        <v>0</v>
      </c>
      <c r="Z49" s="206">
        <v>37.409999999999997</v>
      </c>
      <c r="AA49" s="206">
        <v>26.01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310.62</v>
      </c>
      <c r="M50" s="206">
        <v>26.76</v>
      </c>
      <c r="N50" s="206">
        <v>34.47</v>
      </c>
      <c r="O50" s="206">
        <v>0</v>
      </c>
      <c r="P50" s="206">
        <v>30.09</v>
      </c>
      <c r="Q50" s="206">
        <v>0</v>
      </c>
      <c r="R50" s="206">
        <v>11.56</v>
      </c>
      <c r="S50" s="206">
        <v>7.7</v>
      </c>
      <c r="T50" s="206">
        <v>0</v>
      </c>
      <c r="U50" s="206">
        <v>20.62</v>
      </c>
      <c r="V50" s="206">
        <v>3.45</v>
      </c>
      <c r="W50" s="206">
        <v>10.29</v>
      </c>
      <c r="X50" s="206">
        <v>42.38</v>
      </c>
      <c r="Y50" s="206">
        <v>0</v>
      </c>
      <c r="Z50" s="206">
        <v>37.409999999999997</v>
      </c>
      <c r="AA50" s="206">
        <v>26.01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311.12</v>
      </c>
      <c r="M51" s="206">
        <v>26.76</v>
      </c>
      <c r="N51" s="206">
        <v>34.47</v>
      </c>
      <c r="O51" s="206">
        <v>0</v>
      </c>
      <c r="P51" s="206">
        <v>30.09</v>
      </c>
      <c r="Q51" s="206">
        <v>0</v>
      </c>
      <c r="R51" s="206">
        <v>11.56</v>
      </c>
      <c r="S51" s="206">
        <v>7.7</v>
      </c>
      <c r="T51" s="206">
        <v>0</v>
      </c>
      <c r="U51" s="206">
        <v>20.62</v>
      </c>
      <c r="V51" s="206">
        <v>3.45</v>
      </c>
      <c r="W51" s="206">
        <v>10.29</v>
      </c>
      <c r="X51" s="206">
        <v>42.38</v>
      </c>
      <c r="Y51" s="206">
        <v>0</v>
      </c>
      <c r="Z51" s="206">
        <v>37.409999999999997</v>
      </c>
      <c r="AA51" s="206">
        <v>26.01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311.12</v>
      </c>
      <c r="M52" s="206">
        <v>26.76</v>
      </c>
      <c r="N52" s="206">
        <v>34.47</v>
      </c>
      <c r="O52" s="206">
        <v>0</v>
      </c>
      <c r="P52" s="206">
        <v>30.09</v>
      </c>
      <c r="Q52" s="206">
        <v>0</v>
      </c>
      <c r="R52" s="206">
        <v>11.56</v>
      </c>
      <c r="S52" s="206">
        <v>7.7</v>
      </c>
      <c r="T52" s="206">
        <v>0</v>
      </c>
      <c r="U52" s="206">
        <v>20.62</v>
      </c>
      <c r="V52" s="206">
        <v>3.45</v>
      </c>
      <c r="W52" s="206">
        <v>10.29</v>
      </c>
      <c r="X52" s="206">
        <v>42.38</v>
      </c>
      <c r="Y52" s="206">
        <v>0</v>
      </c>
      <c r="Z52" s="206">
        <v>37.409999999999997</v>
      </c>
      <c r="AA52" s="206">
        <v>26.01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1.93</v>
      </c>
      <c r="L53" s="206">
        <v>311.12</v>
      </c>
      <c r="M53" s="206">
        <v>26.76</v>
      </c>
      <c r="N53" s="206">
        <v>34.47</v>
      </c>
      <c r="O53" s="206">
        <v>0</v>
      </c>
      <c r="P53" s="206">
        <v>30.09</v>
      </c>
      <c r="Q53" s="206">
        <v>0</v>
      </c>
      <c r="R53" s="206">
        <v>11.56</v>
      </c>
      <c r="S53" s="206">
        <v>1.93</v>
      </c>
      <c r="T53" s="206">
        <v>0</v>
      </c>
      <c r="U53" s="206">
        <v>20.62</v>
      </c>
      <c r="V53" s="206">
        <v>3.45</v>
      </c>
      <c r="W53" s="206">
        <v>10.29</v>
      </c>
      <c r="X53" s="206">
        <v>42.38</v>
      </c>
      <c r="Y53" s="206">
        <v>0</v>
      </c>
      <c r="Z53" s="206">
        <v>14.45</v>
      </c>
      <c r="AA53" s="206">
        <v>7.71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1.93</v>
      </c>
      <c r="L54" s="206">
        <v>311.12</v>
      </c>
      <c r="M54" s="206">
        <v>26.76</v>
      </c>
      <c r="N54" s="206">
        <v>34.47</v>
      </c>
      <c r="O54" s="206">
        <v>0</v>
      </c>
      <c r="P54" s="206">
        <v>30.09</v>
      </c>
      <c r="Q54" s="206">
        <v>0</v>
      </c>
      <c r="R54" s="206">
        <v>11.56</v>
      </c>
      <c r="S54" s="206">
        <v>1.93</v>
      </c>
      <c r="T54" s="206">
        <v>0</v>
      </c>
      <c r="U54" s="206">
        <v>20.62</v>
      </c>
      <c r="V54" s="206">
        <v>3.45</v>
      </c>
      <c r="W54" s="206">
        <v>1.93</v>
      </c>
      <c r="X54" s="206">
        <v>14.45</v>
      </c>
      <c r="Y54" s="206">
        <v>0</v>
      </c>
      <c r="Z54" s="206">
        <v>14.45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1.93</v>
      </c>
      <c r="L55" s="206">
        <v>310.94</v>
      </c>
      <c r="M55" s="206">
        <v>26.76</v>
      </c>
      <c r="N55" s="206">
        <v>34.47</v>
      </c>
      <c r="O55" s="206">
        <v>0</v>
      </c>
      <c r="P55" s="206">
        <v>30.09</v>
      </c>
      <c r="Q55" s="206">
        <v>0</v>
      </c>
      <c r="R55" s="206">
        <v>11.56</v>
      </c>
      <c r="S55" s="206">
        <v>1.93</v>
      </c>
      <c r="T55" s="206">
        <v>0</v>
      </c>
      <c r="U55" s="206">
        <v>20.62</v>
      </c>
      <c r="V55" s="206">
        <v>3.45</v>
      </c>
      <c r="W55" s="206">
        <v>1.93</v>
      </c>
      <c r="X55" s="206">
        <v>14.45</v>
      </c>
      <c r="Y55" s="206">
        <v>0</v>
      </c>
      <c r="Z55" s="206">
        <v>14.45</v>
      </c>
      <c r="AA55" s="206">
        <v>7.71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1.98</v>
      </c>
      <c r="L56" s="206">
        <v>310.94</v>
      </c>
      <c r="M56" s="206">
        <v>26.76</v>
      </c>
      <c r="N56" s="206">
        <v>34.47</v>
      </c>
      <c r="O56" s="206">
        <v>0</v>
      </c>
      <c r="P56" s="206">
        <v>30.09</v>
      </c>
      <c r="Q56" s="206">
        <v>0</v>
      </c>
      <c r="R56" s="206">
        <v>1.93</v>
      </c>
      <c r="S56" s="206">
        <v>1.93</v>
      </c>
      <c r="T56" s="206">
        <v>0</v>
      </c>
      <c r="U56" s="206">
        <v>20.62</v>
      </c>
      <c r="V56" s="206">
        <v>0</v>
      </c>
      <c r="W56" s="206">
        <v>1.93</v>
      </c>
      <c r="X56" s="206">
        <v>14.45</v>
      </c>
      <c r="Y56" s="206">
        <v>0</v>
      </c>
      <c r="Z56" s="206">
        <v>14.45</v>
      </c>
      <c r="AA56" s="206">
        <v>7.71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4.7</v>
      </c>
      <c r="L57" s="206">
        <v>310.94</v>
      </c>
      <c r="M57" s="206">
        <v>26.76</v>
      </c>
      <c r="N57" s="206">
        <v>34.47</v>
      </c>
      <c r="O57" s="206">
        <v>0</v>
      </c>
      <c r="P57" s="206">
        <v>30.09</v>
      </c>
      <c r="Q57" s="206">
        <v>0</v>
      </c>
      <c r="R57" s="206">
        <v>1.93</v>
      </c>
      <c r="S57" s="206">
        <v>1.93</v>
      </c>
      <c r="T57" s="206">
        <v>0</v>
      </c>
      <c r="U57" s="206">
        <v>20.62</v>
      </c>
      <c r="V57" s="206">
        <v>0</v>
      </c>
      <c r="W57" s="206">
        <v>1.93</v>
      </c>
      <c r="X57" s="206">
        <v>14.45</v>
      </c>
      <c r="Y57" s="206">
        <v>0</v>
      </c>
      <c r="Z57" s="206">
        <v>14.45</v>
      </c>
      <c r="AA57" s="206">
        <v>7.71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4.88</v>
      </c>
      <c r="L58" s="206">
        <v>310.94</v>
      </c>
      <c r="M58" s="206">
        <v>26.76</v>
      </c>
      <c r="N58" s="206">
        <v>34.47</v>
      </c>
      <c r="O58" s="206">
        <v>0</v>
      </c>
      <c r="P58" s="206">
        <v>30.09</v>
      </c>
      <c r="Q58" s="206">
        <v>0</v>
      </c>
      <c r="R58" s="206">
        <v>1.93</v>
      </c>
      <c r="S58" s="206">
        <v>1.93</v>
      </c>
      <c r="T58" s="206">
        <v>0</v>
      </c>
      <c r="U58" s="206">
        <v>20.62</v>
      </c>
      <c r="V58" s="206">
        <v>0</v>
      </c>
      <c r="W58" s="206">
        <v>1.93</v>
      </c>
      <c r="X58" s="206">
        <v>14.45</v>
      </c>
      <c r="Y58" s="206">
        <v>0</v>
      </c>
      <c r="Z58" s="206">
        <v>14.45</v>
      </c>
      <c r="AA58" s="206">
        <v>7.71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4.75</v>
      </c>
      <c r="L59" s="206">
        <v>310.94</v>
      </c>
      <c r="M59" s="206">
        <v>26.76</v>
      </c>
      <c r="N59" s="206">
        <v>34.47</v>
      </c>
      <c r="O59" s="206">
        <v>0</v>
      </c>
      <c r="P59" s="206">
        <v>30.09</v>
      </c>
      <c r="Q59" s="206">
        <v>0</v>
      </c>
      <c r="R59" s="206">
        <v>1.93</v>
      </c>
      <c r="S59" s="206">
        <v>1.93</v>
      </c>
      <c r="T59" s="206">
        <v>0</v>
      </c>
      <c r="U59" s="206">
        <v>20.62</v>
      </c>
      <c r="V59" s="206">
        <v>0</v>
      </c>
      <c r="W59" s="206">
        <v>1.93</v>
      </c>
      <c r="X59" s="206">
        <v>13.59</v>
      </c>
      <c r="Y59" s="206">
        <v>0</v>
      </c>
      <c r="Z59" s="206">
        <v>14.45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4.75</v>
      </c>
      <c r="L60" s="206">
        <v>310.94</v>
      </c>
      <c r="M60" s="206">
        <v>26.76</v>
      </c>
      <c r="N60" s="206">
        <v>34.47</v>
      </c>
      <c r="O60" s="206">
        <v>0</v>
      </c>
      <c r="P60" s="206">
        <v>30.09</v>
      </c>
      <c r="Q60" s="206">
        <v>0</v>
      </c>
      <c r="R60" s="206">
        <v>1.93</v>
      </c>
      <c r="S60" s="206">
        <v>1.93</v>
      </c>
      <c r="T60" s="206">
        <v>0</v>
      </c>
      <c r="U60" s="206">
        <v>20.62</v>
      </c>
      <c r="V60" s="206">
        <v>0</v>
      </c>
      <c r="W60" s="206">
        <v>1.93</v>
      </c>
      <c r="X60" s="206">
        <v>14.45</v>
      </c>
      <c r="Y60" s="206">
        <v>0</v>
      </c>
      <c r="Z60" s="206">
        <v>14.45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4.78</v>
      </c>
      <c r="L61" s="206">
        <v>315.81</v>
      </c>
      <c r="M61" s="206">
        <v>26.76</v>
      </c>
      <c r="N61" s="206">
        <v>34.47</v>
      </c>
      <c r="O61" s="206">
        <v>0</v>
      </c>
      <c r="P61" s="206">
        <v>30.09</v>
      </c>
      <c r="Q61" s="206">
        <v>0</v>
      </c>
      <c r="R61" s="206">
        <v>1.93</v>
      </c>
      <c r="S61" s="206">
        <v>1.93</v>
      </c>
      <c r="T61" s="206">
        <v>0</v>
      </c>
      <c r="U61" s="206">
        <v>20.62</v>
      </c>
      <c r="V61" s="206">
        <v>0</v>
      </c>
      <c r="W61" s="206">
        <v>1.93</v>
      </c>
      <c r="X61" s="206">
        <v>14.45</v>
      </c>
      <c r="Y61" s="206">
        <v>0</v>
      </c>
      <c r="Z61" s="206">
        <v>14.45</v>
      </c>
      <c r="AA61" s="206">
        <v>7.71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4.78</v>
      </c>
      <c r="L62" s="206">
        <v>315.81</v>
      </c>
      <c r="M62" s="206">
        <v>26.76</v>
      </c>
      <c r="N62" s="206">
        <v>34.47</v>
      </c>
      <c r="O62" s="206">
        <v>0</v>
      </c>
      <c r="P62" s="206">
        <v>30.09</v>
      </c>
      <c r="Q62" s="206">
        <v>0</v>
      </c>
      <c r="R62" s="206">
        <v>1.93</v>
      </c>
      <c r="S62" s="206">
        <v>1.93</v>
      </c>
      <c r="T62" s="206">
        <v>0</v>
      </c>
      <c r="U62" s="206">
        <v>20.62</v>
      </c>
      <c r="V62" s="206">
        <v>0</v>
      </c>
      <c r="W62" s="206">
        <v>1.93</v>
      </c>
      <c r="X62" s="206">
        <v>14.45</v>
      </c>
      <c r="Y62" s="206">
        <v>0</v>
      </c>
      <c r="Z62" s="206">
        <v>14.45</v>
      </c>
      <c r="AA62" s="206">
        <v>7.71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4.78</v>
      </c>
      <c r="L63" s="206">
        <v>315.81</v>
      </c>
      <c r="M63" s="206">
        <v>26.76</v>
      </c>
      <c r="N63" s="206">
        <v>34.47</v>
      </c>
      <c r="O63" s="206">
        <v>0</v>
      </c>
      <c r="P63" s="206">
        <v>30.09</v>
      </c>
      <c r="Q63" s="206">
        <v>0</v>
      </c>
      <c r="R63" s="206">
        <v>11.56</v>
      </c>
      <c r="S63" s="206">
        <v>1.93</v>
      </c>
      <c r="T63" s="206">
        <v>0</v>
      </c>
      <c r="U63" s="206">
        <v>20.62</v>
      </c>
      <c r="V63" s="206">
        <v>3.45</v>
      </c>
      <c r="W63" s="206">
        <v>1.93</v>
      </c>
      <c r="X63" s="206">
        <v>14.45</v>
      </c>
      <c r="Y63" s="206">
        <v>0</v>
      </c>
      <c r="Z63" s="206">
        <v>14.45</v>
      </c>
      <c r="AA63" s="206">
        <v>7.71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4.78</v>
      </c>
      <c r="L64" s="206">
        <v>315.81</v>
      </c>
      <c r="M64" s="206">
        <v>26.76</v>
      </c>
      <c r="N64" s="206">
        <v>34.47</v>
      </c>
      <c r="O64" s="206">
        <v>0</v>
      </c>
      <c r="P64" s="206">
        <v>30.09</v>
      </c>
      <c r="Q64" s="206">
        <v>0</v>
      </c>
      <c r="R64" s="206">
        <v>11.56</v>
      </c>
      <c r="S64" s="206">
        <v>1.93</v>
      </c>
      <c r="T64" s="206">
        <v>0</v>
      </c>
      <c r="U64" s="206">
        <v>20.62</v>
      </c>
      <c r="V64" s="206">
        <v>3.45</v>
      </c>
      <c r="W64" s="206">
        <v>10.29</v>
      </c>
      <c r="X64" s="206">
        <v>33.979999999999997</v>
      </c>
      <c r="Y64" s="206">
        <v>0</v>
      </c>
      <c r="Z64" s="206">
        <v>14.45</v>
      </c>
      <c r="AA64" s="206">
        <v>7.71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1.93</v>
      </c>
      <c r="L65" s="206">
        <v>315.81</v>
      </c>
      <c r="M65" s="206">
        <v>26.76</v>
      </c>
      <c r="N65" s="206">
        <v>34.47</v>
      </c>
      <c r="O65" s="206">
        <v>0</v>
      </c>
      <c r="P65" s="206">
        <v>30.09</v>
      </c>
      <c r="Q65" s="206">
        <v>0</v>
      </c>
      <c r="R65" s="206">
        <v>11.56</v>
      </c>
      <c r="S65" s="206">
        <v>1.93</v>
      </c>
      <c r="T65" s="206">
        <v>0</v>
      </c>
      <c r="U65" s="206">
        <v>20.62</v>
      </c>
      <c r="V65" s="206">
        <v>3.45</v>
      </c>
      <c r="W65" s="206">
        <v>10.29</v>
      </c>
      <c r="X65" s="206">
        <v>42.39</v>
      </c>
      <c r="Y65" s="206">
        <v>0</v>
      </c>
      <c r="Z65" s="206">
        <v>14.45</v>
      </c>
      <c r="AA65" s="206">
        <v>7.71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1.93</v>
      </c>
      <c r="L66" s="206">
        <v>315.81</v>
      </c>
      <c r="M66" s="206">
        <v>26.76</v>
      </c>
      <c r="N66" s="206">
        <v>34.47</v>
      </c>
      <c r="O66" s="206">
        <v>0</v>
      </c>
      <c r="P66" s="206">
        <v>30.09</v>
      </c>
      <c r="Q66" s="206">
        <v>0</v>
      </c>
      <c r="R66" s="206">
        <v>11.56</v>
      </c>
      <c r="S66" s="206">
        <v>1.93</v>
      </c>
      <c r="T66" s="206">
        <v>0</v>
      </c>
      <c r="U66" s="206">
        <v>20.62</v>
      </c>
      <c r="V66" s="206">
        <v>3.45</v>
      </c>
      <c r="W66" s="206">
        <v>10.29</v>
      </c>
      <c r="X66" s="206">
        <v>42.39</v>
      </c>
      <c r="Y66" s="206">
        <v>0</v>
      </c>
      <c r="Z66" s="206">
        <v>14.45</v>
      </c>
      <c r="AA66" s="206">
        <v>7.71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1.93</v>
      </c>
      <c r="L67" s="206">
        <v>315.81</v>
      </c>
      <c r="M67" s="206">
        <v>26.76</v>
      </c>
      <c r="N67" s="206">
        <v>34.47</v>
      </c>
      <c r="O67" s="206">
        <v>0</v>
      </c>
      <c r="P67" s="206">
        <v>30.09</v>
      </c>
      <c r="Q67" s="206">
        <v>0</v>
      </c>
      <c r="R67" s="206">
        <v>11.56</v>
      </c>
      <c r="S67" s="206">
        <v>1.93</v>
      </c>
      <c r="T67" s="206">
        <v>0</v>
      </c>
      <c r="U67" s="206">
        <v>20.62</v>
      </c>
      <c r="V67" s="206">
        <v>3.45</v>
      </c>
      <c r="W67" s="206">
        <v>10.29</v>
      </c>
      <c r="X67" s="206">
        <v>42.39</v>
      </c>
      <c r="Y67" s="206">
        <v>0</v>
      </c>
      <c r="Z67" s="206">
        <v>14.45</v>
      </c>
      <c r="AA67" s="206">
        <v>7.71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315.95999999999998</v>
      </c>
      <c r="M68" s="206">
        <v>26.76</v>
      </c>
      <c r="N68" s="206">
        <v>34.47</v>
      </c>
      <c r="O68" s="206">
        <v>0</v>
      </c>
      <c r="P68" s="206">
        <v>30.09</v>
      </c>
      <c r="Q68" s="206">
        <v>0</v>
      </c>
      <c r="R68" s="206">
        <v>11.56</v>
      </c>
      <c r="S68" s="206">
        <v>7.7</v>
      </c>
      <c r="T68" s="206">
        <v>0</v>
      </c>
      <c r="U68" s="206">
        <v>20.62</v>
      </c>
      <c r="V68" s="206">
        <v>3.45</v>
      </c>
      <c r="W68" s="206">
        <v>10.29</v>
      </c>
      <c r="X68" s="206">
        <v>42.38</v>
      </c>
      <c r="Y68" s="206">
        <v>0</v>
      </c>
      <c r="Z68" s="206">
        <v>37.409999999999997</v>
      </c>
      <c r="AA68" s="206">
        <v>26.01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315.95999999999998</v>
      </c>
      <c r="M69" s="206">
        <v>26.76</v>
      </c>
      <c r="N69" s="206">
        <v>34.47</v>
      </c>
      <c r="O69" s="206">
        <v>0</v>
      </c>
      <c r="P69" s="206">
        <v>30.09</v>
      </c>
      <c r="Q69" s="206">
        <v>0</v>
      </c>
      <c r="R69" s="206">
        <v>11.56</v>
      </c>
      <c r="S69" s="206">
        <v>7.7</v>
      </c>
      <c r="T69" s="206">
        <v>0</v>
      </c>
      <c r="U69" s="206">
        <v>20.62</v>
      </c>
      <c r="V69" s="206">
        <v>3.45</v>
      </c>
      <c r="W69" s="206">
        <v>10.29</v>
      </c>
      <c r="X69" s="206">
        <v>42.38</v>
      </c>
      <c r="Y69" s="206">
        <v>0</v>
      </c>
      <c r="Z69" s="206">
        <v>37.409999999999997</v>
      </c>
      <c r="AA69" s="206">
        <v>26.01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366.05</v>
      </c>
      <c r="M70" s="206">
        <v>26.76</v>
      </c>
      <c r="N70" s="206">
        <v>34.47</v>
      </c>
      <c r="O70" s="206">
        <v>0</v>
      </c>
      <c r="P70" s="206">
        <v>30.09</v>
      </c>
      <c r="Q70" s="206">
        <v>0</v>
      </c>
      <c r="R70" s="206">
        <v>11.56</v>
      </c>
      <c r="S70" s="206">
        <v>7.7</v>
      </c>
      <c r="T70" s="206">
        <v>0</v>
      </c>
      <c r="U70" s="206">
        <v>20.62</v>
      </c>
      <c r="V70" s="206">
        <v>3.45</v>
      </c>
      <c r="W70" s="206">
        <v>10.29</v>
      </c>
      <c r="X70" s="206">
        <v>42.38</v>
      </c>
      <c r="Y70" s="206">
        <v>0</v>
      </c>
      <c r="Z70" s="206">
        <v>37.409999999999997</v>
      </c>
      <c r="AA70" s="206">
        <v>26.01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17.36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385.32</v>
      </c>
      <c r="M71" s="206">
        <v>26.76</v>
      </c>
      <c r="N71" s="206">
        <v>34.47</v>
      </c>
      <c r="O71" s="206">
        <v>0</v>
      </c>
      <c r="P71" s="206">
        <v>30.09</v>
      </c>
      <c r="Q71" s="206">
        <v>0</v>
      </c>
      <c r="R71" s="206">
        <v>11.56</v>
      </c>
      <c r="S71" s="206">
        <v>7.7</v>
      </c>
      <c r="T71" s="206">
        <v>0</v>
      </c>
      <c r="U71" s="206">
        <v>20.62</v>
      </c>
      <c r="V71" s="206">
        <v>3.45</v>
      </c>
      <c r="W71" s="206">
        <v>10.29</v>
      </c>
      <c r="X71" s="206">
        <v>42.38</v>
      </c>
      <c r="Y71" s="206">
        <v>0</v>
      </c>
      <c r="Z71" s="206">
        <v>37.409999999999997</v>
      </c>
      <c r="AA71" s="206">
        <v>26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385.31</v>
      </c>
      <c r="M72" s="206">
        <v>26.76</v>
      </c>
      <c r="N72" s="206">
        <v>34.47</v>
      </c>
      <c r="O72" s="206">
        <v>0</v>
      </c>
      <c r="P72" s="206">
        <v>30.09</v>
      </c>
      <c r="Q72" s="206">
        <v>0</v>
      </c>
      <c r="R72" s="206">
        <v>11.56</v>
      </c>
      <c r="S72" s="206">
        <v>7.7</v>
      </c>
      <c r="T72" s="206">
        <v>0</v>
      </c>
      <c r="U72" s="206">
        <v>20.62</v>
      </c>
      <c r="V72" s="206">
        <v>3.45</v>
      </c>
      <c r="W72" s="206">
        <v>10.29</v>
      </c>
      <c r="X72" s="206">
        <v>42.38</v>
      </c>
      <c r="Y72" s="206">
        <v>0</v>
      </c>
      <c r="Z72" s="206">
        <v>37.409999999999997</v>
      </c>
      <c r="AA72" s="206">
        <v>26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11.2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385.31</v>
      </c>
      <c r="M73" s="206">
        <v>26.76</v>
      </c>
      <c r="N73" s="206">
        <v>34.47</v>
      </c>
      <c r="O73" s="206">
        <v>0</v>
      </c>
      <c r="P73" s="206">
        <v>30.09</v>
      </c>
      <c r="Q73" s="206">
        <v>0</v>
      </c>
      <c r="R73" s="206">
        <v>11.56</v>
      </c>
      <c r="S73" s="206">
        <v>7.7</v>
      </c>
      <c r="T73" s="206">
        <v>0</v>
      </c>
      <c r="U73" s="206">
        <v>20.62</v>
      </c>
      <c r="V73" s="206">
        <v>3.45</v>
      </c>
      <c r="W73" s="206">
        <v>10.29</v>
      </c>
      <c r="X73" s="206">
        <v>42.38</v>
      </c>
      <c r="Y73" s="206">
        <v>0</v>
      </c>
      <c r="Z73" s="206">
        <v>37.409999999999997</v>
      </c>
      <c r="AA73" s="206">
        <v>26.01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6.7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385.31</v>
      </c>
      <c r="M74" s="206">
        <v>26.76</v>
      </c>
      <c r="N74" s="206">
        <v>34.47</v>
      </c>
      <c r="O74" s="206">
        <v>0</v>
      </c>
      <c r="P74" s="206">
        <v>30.09</v>
      </c>
      <c r="Q74" s="206">
        <v>0</v>
      </c>
      <c r="R74" s="206">
        <v>11.56</v>
      </c>
      <c r="S74" s="206">
        <v>7.7</v>
      </c>
      <c r="T74" s="206">
        <v>0</v>
      </c>
      <c r="U74" s="206">
        <v>20.62</v>
      </c>
      <c r="V74" s="206">
        <v>3.45</v>
      </c>
      <c r="W74" s="206">
        <v>10.29</v>
      </c>
      <c r="X74" s="206">
        <v>42.38</v>
      </c>
      <c r="Y74" s="206">
        <v>0</v>
      </c>
      <c r="Z74" s="206">
        <v>37.409999999999997</v>
      </c>
      <c r="AA74" s="206">
        <v>26.01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2.2999999999999998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385.32</v>
      </c>
      <c r="M75" s="206">
        <v>26.76</v>
      </c>
      <c r="N75" s="206">
        <v>34.47</v>
      </c>
      <c r="O75" s="206">
        <v>0</v>
      </c>
      <c r="P75" s="206">
        <v>30.09</v>
      </c>
      <c r="Q75" s="206">
        <v>0</v>
      </c>
      <c r="R75" s="206">
        <v>11.56</v>
      </c>
      <c r="S75" s="206">
        <v>7.7</v>
      </c>
      <c r="T75" s="206">
        <v>0</v>
      </c>
      <c r="U75" s="206">
        <v>20.62</v>
      </c>
      <c r="V75" s="206">
        <v>3.45</v>
      </c>
      <c r="W75" s="206">
        <v>10.29</v>
      </c>
      <c r="X75" s="206">
        <v>42.38</v>
      </c>
      <c r="Y75" s="206">
        <v>0</v>
      </c>
      <c r="Z75" s="206">
        <v>37.409999999999997</v>
      </c>
      <c r="AA75" s="206">
        <v>26.01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443.11</v>
      </c>
      <c r="M76" s="206">
        <v>26.76</v>
      </c>
      <c r="N76" s="206">
        <v>34.47</v>
      </c>
      <c r="O76" s="206">
        <v>0</v>
      </c>
      <c r="P76" s="206">
        <v>30.09</v>
      </c>
      <c r="Q76" s="206">
        <v>0</v>
      </c>
      <c r="R76" s="206">
        <v>11.56</v>
      </c>
      <c r="S76" s="206">
        <v>7.7</v>
      </c>
      <c r="T76" s="206">
        <v>0</v>
      </c>
      <c r="U76" s="206">
        <v>20.62</v>
      </c>
      <c r="V76" s="206">
        <v>3.45</v>
      </c>
      <c r="W76" s="206">
        <v>10.29</v>
      </c>
      <c r="X76" s="206">
        <v>42.38</v>
      </c>
      <c r="Y76" s="206">
        <v>0</v>
      </c>
      <c r="Z76" s="206">
        <v>37.409999999999997</v>
      </c>
      <c r="AA76" s="206">
        <v>26.01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496.09</v>
      </c>
      <c r="M77" s="206">
        <v>26.76</v>
      </c>
      <c r="N77" s="206">
        <v>34.47</v>
      </c>
      <c r="O77" s="206">
        <v>0</v>
      </c>
      <c r="P77" s="206">
        <v>30.09</v>
      </c>
      <c r="Q77" s="206">
        <v>0</v>
      </c>
      <c r="R77" s="206">
        <v>11.56</v>
      </c>
      <c r="S77" s="206">
        <v>7.7</v>
      </c>
      <c r="T77" s="206">
        <v>0</v>
      </c>
      <c r="U77" s="206">
        <v>20.62</v>
      </c>
      <c r="V77" s="206">
        <v>3.45</v>
      </c>
      <c r="W77" s="206">
        <v>10.29</v>
      </c>
      <c r="X77" s="206">
        <v>42.38</v>
      </c>
      <c r="Y77" s="206">
        <v>0</v>
      </c>
      <c r="Z77" s="206">
        <v>37.409999999999997</v>
      </c>
      <c r="AA77" s="206">
        <v>26.01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558.24</v>
      </c>
      <c r="M78" s="206">
        <v>26.76</v>
      </c>
      <c r="N78" s="206">
        <v>34.47</v>
      </c>
      <c r="O78" s="206">
        <v>0</v>
      </c>
      <c r="P78" s="206">
        <v>30.09</v>
      </c>
      <c r="Q78" s="206">
        <v>0</v>
      </c>
      <c r="R78" s="206">
        <v>11.56</v>
      </c>
      <c r="S78" s="206">
        <v>7.7</v>
      </c>
      <c r="T78" s="206">
        <v>0</v>
      </c>
      <c r="U78" s="206">
        <v>20.62</v>
      </c>
      <c r="V78" s="206">
        <v>3.45</v>
      </c>
      <c r="W78" s="206">
        <v>10.29</v>
      </c>
      <c r="X78" s="206">
        <v>42.38</v>
      </c>
      <c r="Y78" s="206">
        <v>0</v>
      </c>
      <c r="Z78" s="206">
        <v>37.409999999999997</v>
      </c>
      <c r="AA78" s="206">
        <v>26.01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558.24</v>
      </c>
      <c r="M79" s="206">
        <v>26.76</v>
      </c>
      <c r="N79" s="206">
        <v>34.47</v>
      </c>
      <c r="O79" s="206">
        <v>0</v>
      </c>
      <c r="P79" s="206">
        <v>30.09</v>
      </c>
      <c r="Q79" s="206">
        <v>0</v>
      </c>
      <c r="R79" s="206">
        <v>11.56</v>
      </c>
      <c r="S79" s="206">
        <v>7.7</v>
      </c>
      <c r="T79" s="206">
        <v>0</v>
      </c>
      <c r="U79" s="206">
        <v>20.62</v>
      </c>
      <c r="V79" s="206">
        <v>3.45</v>
      </c>
      <c r="W79" s="206">
        <v>10.29</v>
      </c>
      <c r="X79" s="206">
        <v>42.38</v>
      </c>
      <c r="Y79" s="206">
        <v>0</v>
      </c>
      <c r="Z79" s="206">
        <v>37.409999999999997</v>
      </c>
      <c r="AA79" s="206">
        <v>26.01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558.24</v>
      </c>
      <c r="M80" s="206">
        <v>26.76</v>
      </c>
      <c r="N80" s="206">
        <v>34.47</v>
      </c>
      <c r="O80" s="206">
        <v>0</v>
      </c>
      <c r="P80" s="206">
        <v>30.09</v>
      </c>
      <c r="Q80" s="206">
        <v>0</v>
      </c>
      <c r="R80" s="206">
        <v>11.56</v>
      </c>
      <c r="S80" s="206">
        <v>7.7</v>
      </c>
      <c r="T80" s="206">
        <v>0</v>
      </c>
      <c r="U80" s="206">
        <v>20.62</v>
      </c>
      <c r="V80" s="206">
        <v>3.45</v>
      </c>
      <c r="W80" s="206">
        <v>10.29</v>
      </c>
      <c r="X80" s="206">
        <v>42.38</v>
      </c>
      <c r="Y80" s="206">
        <v>0</v>
      </c>
      <c r="Z80" s="206">
        <v>37.409999999999997</v>
      </c>
      <c r="AA80" s="206">
        <v>26.01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529.82000000000005</v>
      </c>
      <c r="M81" s="206">
        <v>26.76</v>
      </c>
      <c r="N81" s="206">
        <v>34.47</v>
      </c>
      <c r="O81" s="206">
        <v>0</v>
      </c>
      <c r="P81" s="206">
        <v>30.09</v>
      </c>
      <c r="Q81" s="206">
        <v>0</v>
      </c>
      <c r="R81" s="206">
        <v>11.56</v>
      </c>
      <c r="S81" s="206">
        <v>7.7</v>
      </c>
      <c r="T81" s="206">
        <v>0</v>
      </c>
      <c r="U81" s="206">
        <v>20.62</v>
      </c>
      <c r="V81" s="206">
        <v>3.45</v>
      </c>
      <c r="W81" s="206">
        <v>10.29</v>
      </c>
      <c r="X81" s="206">
        <v>42.38</v>
      </c>
      <c r="Y81" s="206">
        <v>0</v>
      </c>
      <c r="Z81" s="206">
        <v>37.409999999999997</v>
      </c>
      <c r="AA81" s="206">
        <v>26.01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529.82000000000005</v>
      </c>
      <c r="M82" s="206">
        <v>26.76</v>
      </c>
      <c r="N82" s="206">
        <v>34.47</v>
      </c>
      <c r="O82" s="206">
        <v>0</v>
      </c>
      <c r="P82" s="206">
        <v>30.09</v>
      </c>
      <c r="Q82" s="206">
        <v>0</v>
      </c>
      <c r="R82" s="206">
        <v>11.56</v>
      </c>
      <c r="S82" s="206">
        <v>7.7</v>
      </c>
      <c r="T82" s="206">
        <v>0</v>
      </c>
      <c r="U82" s="206">
        <v>20.62</v>
      </c>
      <c r="V82" s="206">
        <v>3.45</v>
      </c>
      <c r="W82" s="206">
        <v>10.29</v>
      </c>
      <c r="X82" s="206">
        <v>42.38</v>
      </c>
      <c r="Y82" s="206">
        <v>0</v>
      </c>
      <c r="Z82" s="206">
        <v>37.409999999999997</v>
      </c>
      <c r="AA82" s="206">
        <v>26.01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510.54</v>
      </c>
      <c r="M83" s="206">
        <v>26.76</v>
      </c>
      <c r="N83" s="206">
        <v>34.47</v>
      </c>
      <c r="O83" s="206">
        <v>0</v>
      </c>
      <c r="P83" s="206">
        <v>30.09</v>
      </c>
      <c r="Q83" s="206">
        <v>0</v>
      </c>
      <c r="R83" s="206">
        <v>11.56</v>
      </c>
      <c r="S83" s="206">
        <v>7.7</v>
      </c>
      <c r="T83" s="206">
        <v>0</v>
      </c>
      <c r="U83" s="206">
        <v>20.62</v>
      </c>
      <c r="V83" s="206">
        <v>3.45</v>
      </c>
      <c r="W83" s="206">
        <v>10.29</v>
      </c>
      <c r="X83" s="206">
        <v>42.38</v>
      </c>
      <c r="Y83" s="206">
        <v>0</v>
      </c>
      <c r="Z83" s="206">
        <v>37.409999999999997</v>
      </c>
      <c r="AA83" s="206">
        <v>26.01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558.24</v>
      </c>
      <c r="M84" s="206">
        <v>26.76</v>
      </c>
      <c r="N84" s="206">
        <v>34.47</v>
      </c>
      <c r="O84" s="206">
        <v>0</v>
      </c>
      <c r="P84" s="206">
        <v>30.09</v>
      </c>
      <c r="Q84" s="206">
        <v>0</v>
      </c>
      <c r="R84" s="206">
        <v>11.56</v>
      </c>
      <c r="S84" s="206">
        <v>7.7</v>
      </c>
      <c r="T84" s="206">
        <v>0</v>
      </c>
      <c r="U84" s="206">
        <v>20.62</v>
      </c>
      <c r="V84" s="206">
        <v>3.45</v>
      </c>
      <c r="W84" s="206">
        <v>10.29</v>
      </c>
      <c r="X84" s="206">
        <v>42.38</v>
      </c>
      <c r="Y84" s="206">
        <v>0</v>
      </c>
      <c r="Z84" s="206">
        <v>37.409999999999997</v>
      </c>
      <c r="AA84" s="206">
        <v>26.01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558.24</v>
      </c>
      <c r="M85" s="206">
        <v>26.76</v>
      </c>
      <c r="N85" s="206">
        <v>34.47</v>
      </c>
      <c r="O85" s="206">
        <v>0</v>
      </c>
      <c r="P85" s="206">
        <v>30.09</v>
      </c>
      <c r="Q85" s="206">
        <v>0</v>
      </c>
      <c r="R85" s="206">
        <v>11.56</v>
      </c>
      <c r="S85" s="206">
        <v>7.7</v>
      </c>
      <c r="T85" s="206">
        <v>0</v>
      </c>
      <c r="U85" s="206">
        <v>20.62</v>
      </c>
      <c r="V85" s="206">
        <v>3.45</v>
      </c>
      <c r="W85" s="206">
        <v>10.29</v>
      </c>
      <c r="X85" s="206">
        <v>42.38</v>
      </c>
      <c r="Y85" s="206">
        <v>0</v>
      </c>
      <c r="Z85" s="206">
        <v>37.409999999999997</v>
      </c>
      <c r="AA85" s="206">
        <v>26.01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558.24</v>
      </c>
      <c r="M86" s="206">
        <v>26.76</v>
      </c>
      <c r="N86" s="206">
        <v>34.47</v>
      </c>
      <c r="O86" s="206">
        <v>0</v>
      </c>
      <c r="P86" s="206">
        <v>30.09</v>
      </c>
      <c r="Q86" s="206">
        <v>0</v>
      </c>
      <c r="R86" s="206">
        <v>11.56</v>
      </c>
      <c r="S86" s="206">
        <v>7.7</v>
      </c>
      <c r="T86" s="206">
        <v>0</v>
      </c>
      <c r="U86" s="206">
        <v>20.62</v>
      </c>
      <c r="V86" s="206">
        <v>3.45</v>
      </c>
      <c r="W86" s="206">
        <v>10.29</v>
      </c>
      <c r="X86" s="206">
        <v>42.38</v>
      </c>
      <c r="Y86" s="206">
        <v>0</v>
      </c>
      <c r="Z86" s="206">
        <v>37.409999999999997</v>
      </c>
      <c r="AA86" s="206">
        <v>26.01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558.24</v>
      </c>
      <c r="M87" s="206">
        <v>26.76</v>
      </c>
      <c r="N87" s="206">
        <v>34.47</v>
      </c>
      <c r="O87" s="206">
        <v>0</v>
      </c>
      <c r="P87" s="206">
        <v>30.09</v>
      </c>
      <c r="Q87" s="206">
        <v>0</v>
      </c>
      <c r="R87" s="206">
        <v>11.56</v>
      </c>
      <c r="S87" s="206">
        <v>7.7</v>
      </c>
      <c r="T87" s="206">
        <v>0</v>
      </c>
      <c r="U87" s="206">
        <v>20.62</v>
      </c>
      <c r="V87" s="206">
        <v>3.45</v>
      </c>
      <c r="W87" s="206">
        <v>10.29</v>
      </c>
      <c r="X87" s="206">
        <v>42.38</v>
      </c>
      <c r="Y87" s="206">
        <v>0</v>
      </c>
      <c r="Z87" s="206">
        <v>37.409999999999997</v>
      </c>
      <c r="AA87" s="206">
        <v>26.01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481.65</v>
      </c>
      <c r="M88" s="206">
        <v>26.76</v>
      </c>
      <c r="N88" s="206">
        <v>34.47</v>
      </c>
      <c r="O88" s="206">
        <v>0</v>
      </c>
      <c r="P88" s="206">
        <v>30.09</v>
      </c>
      <c r="Q88" s="206">
        <v>0</v>
      </c>
      <c r="R88" s="206">
        <v>11.56</v>
      </c>
      <c r="S88" s="206">
        <v>7.7</v>
      </c>
      <c r="T88" s="206">
        <v>0</v>
      </c>
      <c r="U88" s="206">
        <v>20.62</v>
      </c>
      <c r="V88" s="206">
        <v>3.45</v>
      </c>
      <c r="W88" s="206">
        <v>10.29</v>
      </c>
      <c r="X88" s="206">
        <v>42.38</v>
      </c>
      <c r="Y88" s="206">
        <v>0</v>
      </c>
      <c r="Z88" s="206">
        <v>37.409999999999997</v>
      </c>
      <c r="AA88" s="206">
        <v>26.01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423.85</v>
      </c>
      <c r="M89" s="206">
        <v>26.76</v>
      </c>
      <c r="N89" s="206">
        <v>34.47</v>
      </c>
      <c r="O89" s="206">
        <v>0</v>
      </c>
      <c r="P89" s="206">
        <v>30.09</v>
      </c>
      <c r="Q89" s="206">
        <v>0</v>
      </c>
      <c r="R89" s="206">
        <v>11.56</v>
      </c>
      <c r="S89" s="206">
        <v>7.7</v>
      </c>
      <c r="T89" s="206">
        <v>0</v>
      </c>
      <c r="U89" s="206">
        <v>20.62</v>
      </c>
      <c r="V89" s="206">
        <v>3.45</v>
      </c>
      <c r="W89" s="206">
        <v>10.29</v>
      </c>
      <c r="X89" s="206">
        <v>42.38</v>
      </c>
      <c r="Y89" s="206">
        <v>0</v>
      </c>
      <c r="Z89" s="206">
        <v>37.409999999999997</v>
      </c>
      <c r="AA89" s="206">
        <v>26.01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366.05</v>
      </c>
      <c r="M90" s="206">
        <v>26.76</v>
      </c>
      <c r="N90" s="206">
        <v>34.47</v>
      </c>
      <c r="O90" s="206">
        <v>0</v>
      </c>
      <c r="P90" s="206">
        <v>30.09</v>
      </c>
      <c r="Q90" s="206">
        <v>0</v>
      </c>
      <c r="R90" s="206">
        <v>11.56</v>
      </c>
      <c r="S90" s="206">
        <v>7.7</v>
      </c>
      <c r="T90" s="206">
        <v>0</v>
      </c>
      <c r="U90" s="206">
        <v>20.62</v>
      </c>
      <c r="V90" s="206">
        <v>3.45</v>
      </c>
      <c r="W90" s="206">
        <v>10.29</v>
      </c>
      <c r="X90" s="206">
        <v>42.38</v>
      </c>
      <c r="Y90" s="206">
        <v>0</v>
      </c>
      <c r="Z90" s="206">
        <v>37.409999999999997</v>
      </c>
      <c r="AA90" s="206">
        <v>26.01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346.79</v>
      </c>
      <c r="M91" s="206">
        <v>26.76</v>
      </c>
      <c r="N91" s="206">
        <v>34.47</v>
      </c>
      <c r="O91" s="206">
        <v>0</v>
      </c>
      <c r="P91" s="206">
        <v>30.09</v>
      </c>
      <c r="Q91" s="206">
        <v>0</v>
      </c>
      <c r="R91" s="206">
        <v>11.56</v>
      </c>
      <c r="S91" s="206">
        <v>7.7</v>
      </c>
      <c r="T91" s="206">
        <v>0</v>
      </c>
      <c r="U91" s="206">
        <v>20.62</v>
      </c>
      <c r="V91" s="206">
        <v>3.45</v>
      </c>
      <c r="W91" s="206">
        <v>9.8699999999999992</v>
      </c>
      <c r="X91" s="206">
        <v>42.38</v>
      </c>
      <c r="Y91" s="206">
        <v>0</v>
      </c>
      <c r="Z91" s="206">
        <v>37.409999999999997</v>
      </c>
      <c r="AA91" s="206">
        <v>26.01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306.33</v>
      </c>
      <c r="M92" s="206">
        <v>26.76</v>
      </c>
      <c r="N92" s="206">
        <v>34.47</v>
      </c>
      <c r="O92" s="206">
        <v>0</v>
      </c>
      <c r="P92" s="206">
        <v>30.09</v>
      </c>
      <c r="Q92" s="206">
        <v>0</v>
      </c>
      <c r="R92" s="206">
        <v>11.56</v>
      </c>
      <c r="S92" s="206">
        <v>7.7</v>
      </c>
      <c r="T92" s="206">
        <v>0</v>
      </c>
      <c r="U92" s="206">
        <v>20.62</v>
      </c>
      <c r="V92" s="206">
        <v>3.45</v>
      </c>
      <c r="W92" s="206">
        <v>9.8699999999999992</v>
      </c>
      <c r="X92" s="206">
        <v>42.38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306.33</v>
      </c>
      <c r="M93" s="206">
        <v>26.76</v>
      </c>
      <c r="N93" s="206">
        <v>34.47</v>
      </c>
      <c r="O93" s="206">
        <v>0</v>
      </c>
      <c r="P93" s="206">
        <v>30.09</v>
      </c>
      <c r="Q93" s="206">
        <v>0</v>
      </c>
      <c r="R93" s="206">
        <v>11.56</v>
      </c>
      <c r="S93" s="206">
        <v>2.23</v>
      </c>
      <c r="T93" s="206">
        <v>0</v>
      </c>
      <c r="U93" s="206">
        <v>20.62</v>
      </c>
      <c r="V93" s="206">
        <v>3.45</v>
      </c>
      <c r="W93" s="206">
        <v>10.29</v>
      </c>
      <c r="X93" s="206">
        <v>42.38</v>
      </c>
      <c r="Y93" s="206">
        <v>0</v>
      </c>
      <c r="Z93" s="206">
        <v>28.9</v>
      </c>
      <c r="AA93" s="206">
        <v>7.71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306.33</v>
      </c>
      <c r="M94" s="206">
        <v>26.76</v>
      </c>
      <c r="N94" s="206">
        <v>34.47</v>
      </c>
      <c r="O94" s="206">
        <v>0</v>
      </c>
      <c r="P94" s="206">
        <v>30.09</v>
      </c>
      <c r="Q94" s="206">
        <v>0</v>
      </c>
      <c r="R94" s="206">
        <v>11.56</v>
      </c>
      <c r="S94" s="206">
        <v>1.93</v>
      </c>
      <c r="T94" s="206">
        <v>0</v>
      </c>
      <c r="U94" s="206">
        <v>20.62</v>
      </c>
      <c r="V94" s="206">
        <v>3.45</v>
      </c>
      <c r="W94" s="206">
        <v>1.93</v>
      </c>
      <c r="X94" s="206">
        <v>28.9</v>
      </c>
      <c r="Y94" s="206">
        <v>0</v>
      </c>
      <c r="Z94" s="206">
        <v>14.45</v>
      </c>
      <c r="AA94" s="206">
        <v>7.71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306.33</v>
      </c>
      <c r="M95" s="206">
        <v>26.76</v>
      </c>
      <c r="N95" s="206">
        <v>34.47</v>
      </c>
      <c r="O95" s="206">
        <v>0</v>
      </c>
      <c r="P95" s="206">
        <v>30.09</v>
      </c>
      <c r="Q95" s="206">
        <v>0</v>
      </c>
      <c r="R95" s="206">
        <v>3.15</v>
      </c>
      <c r="S95" s="206">
        <v>1.93</v>
      </c>
      <c r="T95" s="206">
        <v>0</v>
      </c>
      <c r="U95" s="206">
        <v>20.62</v>
      </c>
      <c r="V95" s="206">
        <v>3.45</v>
      </c>
      <c r="W95" s="206">
        <v>1.93</v>
      </c>
      <c r="X95" s="206">
        <v>14.45</v>
      </c>
      <c r="Y95" s="206">
        <v>0</v>
      </c>
      <c r="Z95" s="206">
        <v>14.45</v>
      </c>
      <c r="AA95" s="206">
        <v>7.71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306.33</v>
      </c>
      <c r="M96" s="206">
        <v>26.76</v>
      </c>
      <c r="N96" s="206">
        <v>34.47</v>
      </c>
      <c r="O96" s="206">
        <v>0</v>
      </c>
      <c r="P96" s="206">
        <v>30.09</v>
      </c>
      <c r="Q96" s="206">
        <v>0</v>
      </c>
      <c r="R96" s="206">
        <v>1.93</v>
      </c>
      <c r="S96" s="206">
        <v>1.93</v>
      </c>
      <c r="T96" s="206">
        <v>0</v>
      </c>
      <c r="U96" s="206">
        <v>20.62</v>
      </c>
      <c r="V96" s="206">
        <v>0</v>
      </c>
      <c r="W96" s="206">
        <v>1.93</v>
      </c>
      <c r="X96" s="206">
        <v>14.45</v>
      </c>
      <c r="Y96" s="206">
        <v>0</v>
      </c>
      <c r="Z96" s="206">
        <v>14.45</v>
      </c>
      <c r="AA96" s="206">
        <v>7.71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306.33</v>
      </c>
      <c r="M97" s="206">
        <v>26.76</v>
      </c>
      <c r="N97" s="206">
        <v>34.47</v>
      </c>
      <c r="O97" s="206">
        <v>0</v>
      </c>
      <c r="P97" s="206">
        <v>30.09</v>
      </c>
      <c r="Q97" s="206">
        <v>0</v>
      </c>
      <c r="R97" s="206">
        <v>1.93</v>
      </c>
      <c r="S97" s="206">
        <v>1.93</v>
      </c>
      <c r="T97" s="206">
        <v>0</v>
      </c>
      <c r="U97" s="206">
        <v>20.62</v>
      </c>
      <c r="V97" s="206">
        <v>0</v>
      </c>
      <c r="W97" s="206">
        <v>1.93</v>
      </c>
      <c r="X97" s="206">
        <v>14.45</v>
      </c>
      <c r="Y97" s="206">
        <v>0</v>
      </c>
      <c r="Z97" s="206">
        <v>14.45</v>
      </c>
      <c r="AA97" s="206">
        <v>7.71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306.33</v>
      </c>
      <c r="M98" s="206">
        <v>26.76</v>
      </c>
      <c r="N98" s="206">
        <v>34.47</v>
      </c>
      <c r="O98" s="206">
        <v>0</v>
      </c>
      <c r="P98" s="206">
        <v>30.09</v>
      </c>
      <c r="Q98" s="206">
        <v>0</v>
      </c>
      <c r="R98" s="206">
        <v>1.93</v>
      </c>
      <c r="S98" s="206">
        <v>1.93</v>
      </c>
      <c r="T98" s="206">
        <v>0</v>
      </c>
      <c r="U98" s="206">
        <v>20.62</v>
      </c>
      <c r="V98" s="206">
        <v>0</v>
      </c>
      <c r="W98" s="206">
        <v>1.93</v>
      </c>
      <c r="X98" s="206">
        <v>14.45</v>
      </c>
      <c r="Y98" s="206">
        <v>0</v>
      </c>
      <c r="Z98" s="206">
        <v>14.45</v>
      </c>
      <c r="AA98" s="206">
        <v>7.71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0.13385499999999989</v>
      </c>
      <c r="L99">
        <f t="shared" si="0"/>
        <v>8.4155175000000053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0.72216000000000047</v>
      </c>
      <c r="Q99">
        <f t="shared" si="0"/>
        <v>0</v>
      </c>
      <c r="R99">
        <f t="shared" si="0"/>
        <v>0.18830749999999968</v>
      </c>
      <c r="S99">
        <f t="shared" si="0"/>
        <v>0.11274999999999995</v>
      </c>
      <c r="T99">
        <f t="shared" si="0"/>
        <v>0</v>
      </c>
      <c r="U99">
        <f t="shared" si="0"/>
        <v>0.49487999999999877</v>
      </c>
      <c r="V99">
        <f t="shared" si="0"/>
        <v>5.1562499999999956E-2</v>
      </c>
      <c r="W99">
        <f t="shared" si="0"/>
        <v>0.16077499999999995</v>
      </c>
      <c r="X99">
        <f t="shared" si="0"/>
        <v>0.73198250000000087</v>
      </c>
      <c r="Y99">
        <f t="shared" si="0"/>
        <v>0</v>
      </c>
      <c r="Z99">
        <f t="shared" si="0"/>
        <v>0.61445249999999985</v>
      </c>
      <c r="AA99">
        <f t="shared" si="0"/>
        <v>0.39577000000000018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0.23490250000000015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2.06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2.06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2.08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2.08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2.0499999999999998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2.0499999999999998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2.0499999999999998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2.0499999999999998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2.0499999999999998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2.0499999999999998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2.0499999999999998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2.0499999999999998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1.36</v>
      </c>
      <c r="L15" s="206">
        <v>2.0499999999999998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1.36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1.37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1.36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0.87</v>
      </c>
      <c r="L19" s="206">
        <v>2.0499999999999998</v>
      </c>
      <c r="M19" s="206">
        <v>2.27</v>
      </c>
      <c r="N19" s="206">
        <v>2.41</v>
      </c>
      <c r="O19" s="206">
        <v>2.68</v>
      </c>
      <c r="P19" s="206">
        <v>3.4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3.4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3.4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3.4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3.4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3.4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2.08</v>
      </c>
      <c r="M25" s="206">
        <v>2.27</v>
      </c>
      <c r="N25" s="206">
        <v>2.41</v>
      </c>
      <c r="O25" s="206">
        <v>2.68</v>
      </c>
      <c r="P25" s="206">
        <v>3.4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2.08</v>
      </c>
      <c r="M26" s="206">
        <v>2.27</v>
      </c>
      <c r="N26" s="206">
        <v>2.41</v>
      </c>
      <c r="O26" s="206">
        <v>2.68</v>
      </c>
      <c r="P26" s="206">
        <v>3.4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2.08</v>
      </c>
      <c r="M27" s="206">
        <v>2.27</v>
      </c>
      <c r="N27" s="206">
        <v>2.41</v>
      </c>
      <c r="O27" s="206">
        <v>2.68</v>
      </c>
      <c r="P27" s="206">
        <v>3.4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2.08</v>
      </c>
      <c r="M28" s="206">
        <v>2.27</v>
      </c>
      <c r="N28" s="206">
        <v>2.41</v>
      </c>
      <c r="O28" s="206">
        <v>2.68</v>
      </c>
      <c r="P28" s="206">
        <v>3.4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2.08</v>
      </c>
      <c r="M29" s="206">
        <v>2.27</v>
      </c>
      <c r="N29" s="206">
        <v>2.41</v>
      </c>
      <c r="O29" s="206">
        <v>2.68</v>
      </c>
      <c r="P29" s="206">
        <v>3.4</v>
      </c>
      <c r="Q29" s="206">
        <v>0</v>
      </c>
      <c r="R29" s="206">
        <v>0.94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2.08</v>
      </c>
      <c r="M30" s="206">
        <v>2.27</v>
      </c>
      <c r="N30" s="206">
        <v>2.41</v>
      </c>
      <c r="O30" s="206">
        <v>2.68</v>
      </c>
      <c r="P30" s="206">
        <v>3.4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2.08</v>
      </c>
      <c r="M31" s="206">
        <v>2.27</v>
      </c>
      <c r="N31" s="206">
        <v>2.41</v>
      </c>
      <c r="O31" s="206">
        <v>2.68</v>
      </c>
      <c r="P31" s="206">
        <v>3.4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3.4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3.4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3.4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3.4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3.4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3.4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3.4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3.4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3.4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3.4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3.4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3.4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3.4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3.4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3.4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2.61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3.4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3.4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2.11</v>
      </c>
      <c r="M49" s="206">
        <v>2.27</v>
      </c>
      <c r="N49" s="206">
        <v>2.41</v>
      </c>
      <c r="O49" s="206">
        <v>2.68</v>
      </c>
      <c r="P49" s="206">
        <v>3.4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2.08</v>
      </c>
      <c r="M50" s="206">
        <v>2.27</v>
      </c>
      <c r="N50" s="206">
        <v>2.41</v>
      </c>
      <c r="O50" s="206">
        <v>2.68</v>
      </c>
      <c r="P50" s="206">
        <v>3.4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2.08</v>
      </c>
      <c r="M51" s="206">
        <v>2.27</v>
      </c>
      <c r="N51" s="206">
        <v>2.41</v>
      </c>
      <c r="O51" s="206">
        <v>2.68</v>
      </c>
      <c r="P51" s="206">
        <v>3.4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2.08</v>
      </c>
      <c r="M52" s="206">
        <v>2.27</v>
      </c>
      <c r="N52" s="206">
        <v>2.41</v>
      </c>
      <c r="O52" s="206">
        <v>2.68</v>
      </c>
      <c r="P52" s="206">
        <v>3.4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2.08</v>
      </c>
      <c r="M53" s="206">
        <v>2.27</v>
      </c>
      <c r="N53" s="206">
        <v>2.41</v>
      </c>
      <c r="O53" s="206">
        <v>2.68</v>
      </c>
      <c r="P53" s="206">
        <v>3.4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2.08</v>
      </c>
      <c r="M54" s="206">
        <v>2.27</v>
      </c>
      <c r="N54" s="206">
        <v>2.41</v>
      </c>
      <c r="O54" s="206">
        <v>2.68</v>
      </c>
      <c r="P54" s="206">
        <v>3.4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2.5099999999999998</v>
      </c>
      <c r="L55" s="206">
        <v>2.08</v>
      </c>
      <c r="M55" s="206">
        <v>2.27</v>
      </c>
      <c r="N55" s="206">
        <v>2.41</v>
      </c>
      <c r="O55" s="206">
        <v>2.68</v>
      </c>
      <c r="P55" s="206">
        <v>3.4</v>
      </c>
      <c r="Q55" s="206">
        <v>0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2.58</v>
      </c>
      <c r="L56" s="206">
        <v>2.08</v>
      </c>
      <c r="M56" s="206">
        <v>2.27</v>
      </c>
      <c r="N56" s="206">
        <v>2.41</v>
      </c>
      <c r="O56" s="206">
        <v>2.68</v>
      </c>
      <c r="P56" s="206">
        <v>3.4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2.08</v>
      </c>
      <c r="M57" s="206">
        <v>2.27</v>
      </c>
      <c r="N57" s="206">
        <v>2.41</v>
      </c>
      <c r="O57" s="206">
        <v>2.68</v>
      </c>
      <c r="P57" s="206">
        <v>3.4</v>
      </c>
      <c r="Q57" s="206">
        <v>0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2.08</v>
      </c>
      <c r="M58" s="206">
        <v>2.27</v>
      </c>
      <c r="N58" s="206">
        <v>2.41</v>
      </c>
      <c r="O58" s="206">
        <v>2.68</v>
      </c>
      <c r="P58" s="206">
        <v>3.4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2.61</v>
      </c>
      <c r="L59" s="206">
        <v>2.08</v>
      </c>
      <c r="M59" s="206">
        <v>2.27</v>
      </c>
      <c r="N59" s="206">
        <v>2.41</v>
      </c>
      <c r="O59" s="206">
        <v>2.68</v>
      </c>
      <c r="P59" s="206">
        <v>3.4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2.61</v>
      </c>
      <c r="L60" s="206">
        <v>2.08</v>
      </c>
      <c r="M60" s="206">
        <v>2.27</v>
      </c>
      <c r="N60" s="206">
        <v>2.41</v>
      </c>
      <c r="O60" s="206">
        <v>2.68</v>
      </c>
      <c r="P60" s="206">
        <v>3.4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2.12</v>
      </c>
      <c r="M61" s="206">
        <v>2.27</v>
      </c>
      <c r="N61" s="206">
        <v>2.41</v>
      </c>
      <c r="O61" s="206">
        <v>2.68</v>
      </c>
      <c r="P61" s="206">
        <v>3.4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2.12</v>
      </c>
      <c r="M62" s="206">
        <v>2.27</v>
      </c>
      <c r="N62" s="206">
        <v>2.41</v>
      </c>
      <c r="O62" s="206">
        <v>2.68</v>
      </c>
      <c r="P62" s="206">
        <v>3.4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2.61</v>
      </c>
      <c r="L63" s="206">
        <v>2.12</v>
      </c>
      <c r="M63" s="206">
        <v>2.27</v>
      </c>
      <c r="N63" s="206">
        <v>2.41</v>
      </c>
      <c r="O63" s="206">
        <v>2.68</v>
      </c>
      <c r="P63" s="206">
        <v>3.4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2.61</v>
      </c>
      <c r="L64" s="206">
        <v>2.12</v>
      </c>
      <c r="M64" s="206">
        <v>2.27</v>
      </c>
      <c r="N64" s="206">
        <v>2.41</v>
      </c>
      <c r="O64" s="206">
        <v>2.68</v>
      </c>
      <c r="P64" s="206">
        <v>3.4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2.12</v>
      </c>
      <c r="M65" s="206">
        <v>2.27</v>
      </c>
      <c r="N65" s="206">
        <v>2.41</v>
      </c>
      <c r="O65" s="206">
        <v>2.68</v>
      </c>
      <c r="P65" s="206">
        <v>3.4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2.12</v>
      </c>
      <c r="M66" s="206">
        <v>2.27</v>
      </c>
      <c r="N66" s="206">
        <v>2.41</v>
      </c>
      <c r="O66" s="206">
        <v>2.68</v>
      </c>
      <c r="P66" s="206">
        <v>3.4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2.12</v>
      </c>
      <c r="M67" s="206">
        <v>2.27</v>
      </c>
      <c r="N67" s="206">
        <v>2.41</v>
      </c>
      <c r="O67" s="206">
        <v>2.68</v>
      </c>
      <c r="P67" s="206">
        <v>3.4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2.12</v>
      </c>
      <c r="M68" s="206">
        <v>2.27</v>
      </c>
      <c r="N68" s="206">
        <v>2.41</v>
      </c>
      <c r="O68" s="206">
        <v>2.68</v>
      </c>
      <c r="P68" s="206">
        <v>3.4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2.12</v>
      </c>
      <c r="M69" s="206">
        <v>2.27</v>
      </c>
      <c r="N69" s="206">
        <v>2.41</v>
      </c>
      <c r="O69" s="206">
        <v>2.68</v>
      </c>
      <c r="P69" s="206">
        <v>3.4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3.4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3.4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3.4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3.4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3.4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3.4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3.4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3.4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3.4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3.4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3.4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3.4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3.4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3.4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3.4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3.4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3.4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1.1200000000000001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3.9472499999999987E-2</v>
      </c>
      <c r="L99">
        <f t="shared" si="0"/>
        <v>4.9527500000000065E-2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8.159999999999995E-2</v>
      </c>
      <c r="Q99">
        <f t="shared" si="0"/>
        <v>0</v>
      </c>
      <c r="R99">
        <f t="shared" si="0"/>
        <v>2.589499999999997E-2</v>
      </c>
      <c r="S99">
        <f t="shared" si="0"/>
        <v>1.3445000000000014E-2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1.4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18.760000000000002</v>
      </c>
      <c r="L3" s="206">
        <v>0.32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0.67</v>
      </c>
      <c r="S3" s="206">
        <v>0.42</v>
      </c>
      <c r="T3" s="206">
        <v>0</v>
      </c>
      <c r="U3" s="206">
        <v>1.9</v>
      </c>
      <c r="V3" s="206">
        <v>0.18</v>
      </c>
      <c r="W3" s="206">
        <v>0.56000000000000005</v>
      </c>
      <c r="X3" s="206">
        <v>2.38</v>
      </c>
      <c r="Y3" s="206">
        <v>0</v>
      </c>
      <c r="Z3" s="206">
        <v>2.2400000000000002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1.4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18.760000000000002</v>
      </c>
      <c r="L4" s="206">
        <v>0.32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0.67</v>
      </c>
      <c r="S4" s="206">
        <v>0.42</v>
      </c>
      <c r="T4" s="206">
        <v>0</v>
      </c>
      <c r="U4" s="206">
        <v>1.9</v>
      </c>
      <c r="V4" s="206">
        <v>0.18</v>
      </c>
      <c r="W4" s="206">
        <v>0.56000000000000005</v>
      </c>
      <c r="X4" s="206">
        <v>2.38</v>
      </c>
      <c r="Y4" s="206">
        <v>0</v>
      </c>
      <c r="Z4" s="206">
        <v>2.2400000000000002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1.4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93.08</v>
      </c>
      <c r="L5" s="206">
        <v>9.44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0.67</v>
      </c>
      <c r="S5" s="206">
        <v>0.42</v>
      </c>
      <c r="T5" s="206">
        <v>0</v>
      </c>
      <c r="U5" s="206">
        <v>1.9</v>
      </c>
      <c r="V5" s="206">
        <v>0.18</v>
      </c>
      <c r="W5" s="206">
        <v>0.56000000000000005</v>
      </c>
      <c r="X5" s="206">
        <v>2.38</v>
      </c>
      <c r="Y5" s="206">
        <v>0</v>
      </c>
      <c r="Z5" s="206">
        <v>2.2400000000000002</v>
      </c>
      <c r="AA5" s="206">
        <v>1.45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1.4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113.98</v>
      </c>
      <c r="L6" s="206">
        <v>9.44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0.67</v>
      </c>
      <c r="S6" s="206">
        <v>0.42</v>
      </c>
      <c r="T6" s="206">
        <v>0</v>
      </c>
      <c r="U6" s="206">
        <v>1.9</v>
      </c>
      <c r="V6" s="206">
        <v>0.18</v>
      </c>
      <c r="W6" s="206">
        <v>0.56000000000000005</v>
      </c>
      <c r="X6" s="206">
        <v>2.38</v>
      </c>
      <c r="Y6" s="206">
        <v>0</v>
      </c>
      <c r="Z6" s="206">
        <v>2.2400000000000002</v>
      </c>
      <c r="AA6" s="206">
        <v>1.45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1.4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124.07</v>
      </c>
      <c r="L7" s="206">
        <v>9.44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0.67</v>
      </c>
      <c r="S7" s="206">
        <v>0.42</v>
      </c>
      <c r="T7" s="206">
        <v>0</v>
      </c>
      <c r="U7" s="206">
        <v>1.9</v>
      </c>
      <c r="V7" s="206">
        <v>0.18</v>
      </c>
      <c r="W7" s="206">
        <v>0.56000000000000005</v>
      </c>
      <c r="X7" s="206">
        <v>2.38</v>
      </c>
      <c r="Y7" s="206">
        <v>0</v>
      </c>
      <c r="Z7" s="206">
        <v>2.2400000000000002</v>
      </c>
      <c r="AA7" s="206">
        <v>1.45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1.4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133.27000000000001</v>
      </c>
      <c r="L8" s="206">
        <v>9.44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0.67</v>
      </c>
      <c r="S8" s="206">
        <v>0.42</v>
      </c>
      <c r="T8" s="206">
        <v>0</v>
      </c>
      <c r="U8" s="206">
        <v>1.9</v>
      </c>
      <c r="V8" s="206">
        <v>0.18</v>
      </c>
      <c r="W8" s="206">
        <v>0.56000000000000005</v>
      </c>
      <c r="X8" s="206">
        <v>2.38</v>
      </c>
      <c r="Y8" s="206">
        <v>0</v>
      </c>
      <c r="Z8" s="206">
        <v>2.2400000000000002</v>
      </c>
      <c r="AA8" s="206">
        <v>1.45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1.4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139.5</v>
      </c>
      <c r="L9" s="206">
        <v>9.44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0.67</v>
      </c>
      <c r="S9" s="206">
        <v>0.42</v>
      </c>
      <c r="T9" s="206">
        <v>0</v>
      </c>
      <c r="U9" s="206">
        <v>1.9</v>
      </c>
      <c r="V9" s="206">
        <v>0.18</v>
      </c>
      <c r="W9" s="206">
        <v>0.56000000000000005</v>
      </c>
      <c r="X9" s="206">
        <v>2.38</v>
      </c>
      <c r="Y9" s="206">
        <v>0</v>
      </c>
      <c r="Z9" s="206">
        <v>2.2400000000000002</v>
      </c>
      <c r="AA9" s="206">
        <v>1.45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1.4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148.91999999999999</v>
      </c>
      <c r="L10" s="206">
        <v>9.44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0.67</v>
      </c>
      <c r="S10" s="206">
        <v>0.42</v>
      </c>
      <c r="T10" s="206">
        <v>0</v>
      </c>
      <c r="U10" s="206">
        <v>1.9</v>
      </c>
      <c r="V10" s="206">
        <v>0.18</v>
      </c>
      <c r="W10" s="206">
        <v>0.56000000000000005</v>
      </c>
      <c r="X10" s="206">
        <v>2.38</v>
      </c>
      <c r="Y10" s="206">
        <v>0</v>
      </c>
      <c r="Z10" s="206">
        <v>2.2400000000000002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11.22</v>
      </c>
      <c r="D11" s="206">
        <v>1.4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151.16</v>
      </c>
      <c r="L11" s="206">
        <v>9.44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0.67</v>
      </c>
      <c r="S11" s="206">
        <v>0.42</v>
      </c>
      <c r="T11" s="206">
        <v>0</v>
      </c>
      <c r="U11" s="206">
        <v>1.9</v>
      </c>
      <c r="V11" s="206">
        <v>0.18</v>
      </c>
      <c r="W11" s="206">
        <v>0.56000000000000005</v>
      </c>
      <c r="X11" s="206">
        <v>2.38</v>
      </c>
      <c r="Y11" s="206">
        <v>0</v>
      </c>
      <c r="Z11" s="206">
        <v>2.2400000000000002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11.22</v>
      </c>
      <c r="D12" s="206">
        <v>1.4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157.26</v>
      </c>
      <c r="L12" s="206">
        <v>9.44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0.67</v>
      </c>
      <c r="S12" s="206">
        <v>0.42</v>
      </c>
      <c r="T12" s="206">
        <v>0</v>
      </c>
      <c r="U12" s="206">
        <v>1.9</v>
      </c>
      <c r="V12" s="206">
        <v>0.18</v>
      </c>
      <c r="W12" s="206">
        <v>0.56000000000000005</v>
      </c>
      <c r="X12" s="206">
        <v>2.38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11.22</v>
      </c>
      <c r="D13" s="206">
        <v>1.4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162.16</v>
      </c>
      <c r="L13" s="206">
        <v>9.44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0.67</v>
      </c>
      <c r="S13" s="206">
        <v>0.42</v>
      </c>
      <c r="T13" s="206">
        <v>0</v>
      </c>
      <c r="U13" s="206">
        <v>1.9</v>
      </c>
      <c r="V13" s="206">
        <v>0.18</v>
      </c>
      <c r="W13" s="206">
        <v>0.56000000000000005</v>
      </c>
      <c r="X13" s="206">
        <v>2.38</v>
      </c>
      <c r="Y13" s="206">
        <v>0</v>
      </c>
      <c r="Z13" s="206">
        <v>2.2400000000000002</v>
      </c>
      <c r="AA13" s="206">
        <v>1.45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11.22</v>
      </c>
      <c r="D14" s="206">
        <v>1.4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167.15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0.67</v>
      </c>
      <c r="S14" s="206">
        <v>0.42</v>
      </c>
      <c r="T14" s="206">
        <v>0</v>
      </c>
      <c r="U14" s="206">
        <v>1.9</v>
      </c>
      <c r="V14" s="206">
        <v>0.18</v>
      </c>
      <c r="W14" s="206">
        <v>0.56000000000000005</v>
      </c>
      <c r="X14" s="206">
        <v>2.38</v>
      </c>
      <c r="Y14" s="206">
        <v>0</v>
      </c>
      <c r="Z14" s="206">
        <v>2.2400000000000002</v>
      </c>
      <c r="AA14" s="206">
        <v>1.45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11.22</v>
      </c>
      <c r="D15" s="206">
        <v>1.4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244.52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0.67</v>
      </c>
      <c r="S15" s="206">
        <v>0.42</v>
      </c>
      <c r="T15" s="206">
        <v>0</v>
      </c>
      <c r="U15" s="206">
        <v>1.9</v>
      </c>
      <c r="V15" s="206">
        <v>0.18</v>
      </c>
      <c r="W15" s="206">
        <v>0.56000000000000005</v>
      </c>
      <c r="X15" s="206">
        <v>2.38</v>
      </c>
      <c r="Y15" s="206">
        <v>0</v>
      </c>
      <c r="Z15" s="206">
        <v>2.2400000000000002</v>
      </c>
      <c r="AA15" s="206">
        <v>1.45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11.22</v>
      </c>
      <c r="D16" s="206">
        <v>1.4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244.4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0.67</v>
      </c>
      <c r="S16" s="206">
        <v>0.42</v>
      </c>
      <c r="T16" s="206">
        <v>0</v>
      </c>
      <c r="U16" s="206">
        <v>1.9</v>
      </c>
      <c r="V16" s="206">
        <v>0.18</v>
      </c>
      <c r="W16" s="206">
        <v>0.56000000000000005</v>
      </c>
      <c r="X16" s="206">
        <v>2.38</v>
      </c>
      <c r="Y16" s="206">
        <v>0</v>
      </c>
      <c r="Z16" s="206">
        <v>2.2400000000000002</v>
      </c>
      <c r="AA16" s="206">
        <v>1.45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11.22</v>
      </c>
      <c r="D17" s="206">
        <v>1.4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243.8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0.67</v>
      </c>
      <c r="S17" s="206">
        <v>0.42</v>
      </c>
      <c r="T17" s="206">
        <v>0</v>
      </c>
      <c r="U17" s="206">
        <v>1.9</v>
      </c>
      <c r="V17" s="206">
        <v>0.18</v>
      </c>
      <c r="W17" s="206">
        <v>0.56000000000000005</v>
      </c>
      <c r="X17" s="206">
        <v>2.38</v>
      </c>
      <c r="Y17" s="206">
        <v>0</v>
      </c>
      <c r="Z17" s="206">
        <v>2.2400000000000002</v>
      </c>
      <c r="AA17" s="206">
        <v>1.2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11.22</v>
      </c>
      <c r="D18" s="206">
        <v>1.4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242.54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0.67</v>
      </c>
      <c r="S18" s="206">
        <v>0.42</v>
      </c>
      <c r="T18" s="206">
        <v>0</v>
      </c>
      <c r="U18" s="206">
        <v>1.9</v>
      </c>
      <c r="V18" s="206">
        <v>0.18</v>
      </c>
      <c r="W18" s="206">
        <v>0.56000000000000005</v>
      </c>
      <c r="X18" s="206">
        <v>2.38</v>
      </c>
      <c r="Y18" s="206">
        <v>0</v>
      </c>
      <c r="Z18" s="206">
        <v>2.2400000000000002</v>
      </c>
      <c r="AA18" s="206">
        <v>1.2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11.22</v>
      </c>
      <c r="D19" s="206">
        <v>1.4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233.72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9.48</v>
      </c>
      <c r="R19" s="206">
        <v>0.68</v>
      </c>
      <c r="S19" s="206">
        <v>0.42</v>
      </c>
      <c r="T19" s="206">
        <v>0</v>
      </c>
      <c r="U19" s="206">
        <v>1.9</v>
      </c>
      <c r="V19" s="206">
        <v>0.19</v>
      </c>
      <c r="W19" s="206">
        <v>0.56000000000000005</v>
      </c>
      <c r="X19" s="206">
        <v>2.38</v>
      </c>
      <c r="Y19" s="206">
        <v>0</v>
      </c>
      <c r="Z19" s="206">
        <v>2.2400000000000002</v>
      </c>
      <c r="AA19" s="206">
        <v>1.2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11.22</v>
      </c>
      <c r="D20" s="206">
        <v>1.4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226.72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9.48</v>
      </c>
      <c r="R20" s="206">
        <v>0.68</v>
      </c>
      <c r="S20" s="206">
        <v>0.42</v>
      </c>
      <c r="T20" s="206">
        <v>0</v>
      </c>
      <c r="U20" s="206">
        <v>1.9</v>
      </c>
      <c r="V20" s="206">
        <v>0.19</v>
      </c>
      <c r="W20" s="206">
        <v>0.56000000000000005</v>
      </c>
      <c r="X20" s="206">
        <v>2.38</v>
      </c>
      <c r="Y20" s="206">
        <v>0</v>
      </c>
      <c r="Z20" s="206">
        <v>2.2400000000000002</v>
      </c>
      <c r="AA20" s="206">
        <v>1.2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11.22</v>
      </c>
      <c r="D21" s="206">
        <v>1.4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217.87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9.48</v>
      </c>
      <c r="R21" s="206">
        <v>0.68</v>
      </c>
      <c r="S21" s="206">
        <v>0.42</v>
      </c>
      <c r="T21" s="206">
        <v>0</v>
      </c>
      <c r="U21" s="206">
        <v>1.9</v>
      </c>
      <c r="V21" s="206">
        <v>0.19</v>
      </c>
      <c r="W21" s="206">
        <v>0.56000000000000005</v>
      </c>
      <c r="X21" s="206">
        <v>2.38</v>
      </c>
      <c r="Y21" s="206">
        <v>0</v>
      </c>
      <c r="Z21" s="206">
        <v>2.2400000000000002</v>
      </c>
      <c r="AA21" s="206">
        <v>1.2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11.22</v>
      </c>
      <c r="D22" s="206">
        <v>1.4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199.91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9.48</v>
      </c>
      <c r="R22" s="206">
        <v>0.68</v>
      </c>
      <c r="S22" s="206">
        <v>0.42</v>
      </c>
      <c r="T22" s="206">
        <v>0</v>
      </c>
      <c r="U22" s="206">
        <v>1.9</v>
      </c>
      <c r="V22" s="206">
        <v>0.19</v>
      </c>
      <c r="W22" s="206">
        <v>0.56000000000000005</v>
      </c>
      <c r="X22" s="206">
        <v>2.38</v>
      </c>
      <c r="Y22" s="206">
        <v>0</v>
      </c>
      <c r="Z22" s="206">
        <v>2.2400000000000002</v>
      </c>
      <c r="AA22" s="206">
        <v>1.2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11.22</v>
      </c>
      <c r="D23" s="206">
        <v>1.4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165</v>
      </c>
      <c r="L23" s="206">
        <v>9.44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9.48</v>
      </c>
      <c r="R23" s="206">
        <v>0.68</v>
      </c>
      <c r="S23" s="206">
        <v>0.42</v>
      </c>
      <c r="T23" s="206">
        <v>0</v>
      </c>
      <c r="U23" s="206">
        <v>1.9</v>
      </c>
      <c r="V23" s="206">
        <v>0.19</v>
      </c>
      <c r="W23" s="206">
        <v>0.56000000000000005</v>
      </c>
      <c r="X23" s="206">
        <v>5.13</v>
      </c>
      <c r="Y23" s="206">
        <v>0</v>
      </c>
      <c r="Z23" s="206">
        <v>2.2400000000000002</v>
      </c>
      <c r="AA23" s="206">
        <v>1.2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11.22</v>
      </c>
      <c r="D24" s="206">
        <v>1.4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134.62</v>
      </c>
      <c r="L24" s="206">
        <v>9.44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0.19</v>
      </c>
      <c r="W24" s="206">
        <v>0.56000000000000005</v>
      </c>
      <c r="X24" s="206">
        <v>2.38</v>
      </c>
      <c r="Y24" s="206">
        <v>0</v>
      </c>
      <c r="Z24" s="206">
        <v>2.2400000000000002</v>
      </c>
      <c r="AA24" s="206">
        <v>1.2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11.22</v>
      </c>
      <c r="D25" s="206">
        <v>1.4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121.07</v>
      </c>
      <c r="L25" s="206">
        <v>9.44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9.48</v>
      </c>
      <c r="R25" s="206">
        <v>0.67</v>
      </c>
      <c r="S25" s="206">
        <v>0.42</v>
      </c>
      <c r="T25" s="206">
        <v>0</v>
      </c>
      <c r="U25" s="206">
        <v>1.9</v>
      </c>
      <c r="V25" s="206">
        <v>0.18</v>
      </c>
      <c r="W25" s="206">
        <v>0.56000000000000005</v>
      </c>
      <c r="X25" s="206">
        <v>2.38</v>
      </c>
      <c r="Y25" s="206">
        <v>0</v>
      </c>
      <c r="Z25" s="206">
        <v>2.2400000000000002</v>
      </c>
      <c r="AA25" s="206">
        <v>1.2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11.22</v>
      </c>
      <c r="D26" s="206">
        <v>1.4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95.53</v>
      </c>
      <c r="L26" s="206">
        <v>9.44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9.48</v>
      </c>
      <c r="R26" s="206">
        <v>0.67</v>
      </c>
      <c r="S26" s="206">
        <v>0.42</v>
      </c>
      <c r="T26" s="206">
        <v>0</v>
      </c>
      <c r="U26" s="206">
        <v>1.9</v>
      </c>
      <c r="V26" s="206">
        <v>0.18</v>
      </c>
      <c r="W26" s="206">
        <v>0.56000000000000005</v>
      </c>
      <c r="X26" s="206">
        <v>2.38</v>
      </c>
      <c r="Y26" s="206">
        <v>0</v>
      </c>
      <c r="Z26" s="206">
        <v>2.2400000000000002</v>
      </c>
      <c r="AA26" s="206">
        <v>1.2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10.99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85.04</v>
      </c>
      <c r="L27" s="206">
        <v>9.44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9.48</v>
      </c>
      <c r="R27" s="206">
        <v>0.67</v>
      </c>
      <c r="S27" s="206">
        <v>0.42</v>
      </c>
      <c r="T27" s="206">
        <v>0</v>
      </c>
      <c r="U27" s="206">
        <v>1.9</v>
      </c>
      <c r="V27" s="206">
        <v>0.18</v>
      </c>
      <c r="W27" s="206">
        <v>0.56000000000000005</v>
      </c>
      <c r="X27" s="206">
        <v>2.38</v>
      </c>
      <c r="Y27" s="206">
        <v>0</v>
      </c>
      <c r="Z27" s="206">
        <v>2.2400000000000002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10.99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54.57</v>
      </c>
      <c r="L28" s="206">
        <v>9.44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9.48</v>
      </c>
      <c r="R28" s="206">
        <v>0.67</v>
      </c>
      <c r="S28" s="206">
        <v>0.42</v>
      </c>
      <c r="T28" s="206">
        <v>0</v>
      </c>
      <c r="U28" s="206">
        <v>1.9</v>
      </c>
      <c r="V28" s="206">
        <v>0.18</v>
      </c>
      <c r="W28" s="206">
        <v>0.56000000000000005</v>
      </c>
      <c r="X28" s="206">
        <v>2.38</v>
      </c>
      <c r="Y28" s="206">
        <v>0</v>
      </c>
      <c r="Z28" s="206">
        <v>2.2400000000000002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10.99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55.83</v>
      </c>
      <c r="L29" s="206">
        <v>9.44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9.48</v>
      </c>
      <c r="R29" s="206">
        <v>2.87</v>
      </c>
      <c r="S29" s="206">
        <v>0.42</v>
      </c>
      <c r="T29" s="206">
        <v>0</v>
      </c>
      <c r="U29" s="206">
        <v>1.9</v>
      </c>
      <c r="V29" s="206">
        <v>1.1399999999999999</v>
      </c>
      <c r="W29" s="206">
        <v>2.2000000000000002</v>
      </c>
      <c r="X29" s="206">
        <v>2.38</v>
      </c>
      <c r="Y29" s="206">
        <v>0</v>
      </c>
      <c r="Z29" s="206">
        <v>2.2400000000000002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10.99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30.48</v>
      </c>
      <c r="L30" s="206">
        <v>9.44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0.3</v>
      </c>
      <c r="W30" s="206">
        <v>0.56000000000000005</v>
      </c>
      <c r="X30" s="206">
        <v>2.38</v>
      </c>
      <c r="Y30" s="206">
        <v>0</v>
      </c>
      <c r="Z30" s="206">
        <v>2.2400000000000002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10.99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27.59</v>
      </c>
      <c r="L31" s="206">
        <v>9.44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0.56000000000000005</v>
      </c>
      <c r="X31" s="206">
        <v>2.38</v>
      </c>
      <c r="Y31" s="206">
        <v>0</v>
      </c>
      <c r="Z31" s="206">
        <v>2.2400000000000002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10.99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18.760000000000002</v>
      </c>
      <c r="L32" s="206">
        <v>9.44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1.46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10.99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18.760000000000002</v>
      </c>
      <c r="L33" s="206">
        <v>9.44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1.46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10.99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18.760000000000002</v>
      </c>
      <c r="L34" s="206">
        <v>9.44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1.46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26.63</v>
      </c>
      <c r="L35" s="206">
        <v>9.44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9.48</v>
      </c>
      <c r="R35" s="206">
        <v>0.68</v>
      </c>
      <c r="S35" s="206">
        <v>0.42</v>
      </c>
      <c r="T35" s="206">
        <v>0</v>
      </c>
      <c r="U35" s="206">
        <v>1.9</v>
      </c>
      <c r="V35" s="206">
        <v>0.19</v>
      </c>
      <c r="W35" s="206">
        <v>0.56000000000000005</v>
      </c>
      <c r="X35" s="206">
        <v>2.38</v>
      </c>
      <c r="Y35" s="206">
        <v>0</v>
      </c>
      <c r="Z35" s="206">
        <v>2.25</v>
      </c>
      <c r="AA35" s="206">
        <v>1.46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25.66</v>
      </c>
      <c r="L36" s="206">
        <v>9.44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0.56000000000000005</v>
      </c>
      <c r="X36" s="206">
        <v>2.38</v>
      </c>
      <c r="Y36" s="206">
        <v>0</v>
      </c>
      <c r="Z36" s="206">
        <v>2.25</v>
      </c>
      <c r="AA36" s="206">
        <v>1.46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21.81</v>
      </c>
      <c r="L37" s="206">
        <v>9.44</v>
      </c>
      <c r="M37" s="206">
        <v>2.2999999999999998</v>
      </c>
      <c r="N37" s="206">
        <v>1.88</v>
      </c>
      <c r="O37" s="206">
        <v>2.65</v>
      </c>
      <c r="P37" s="206">
        <v>0.74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1.46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24.7</v>
      </c>
      <c r="L38" s="206">
        <v>9.44</v>
      </c>
      <c r="M38" s="206">
        <v>2.2999999999999998</v>
      </c>
      <c r="N38" s="206">
        <v>1.88</v>
      </c>
      <c r="O38" s="206">
        <v>2.65</v>
      </c>
      <c r="P38" s="206">
        <v>0.74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1.46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18.760000000000002</v>
      </c>
      <c r="L39" s="206">
        <v>9.44</v>
      </c>
      <c r="M39" s="206">
        <v>2.2999999999999998</v>
      </c>
      <c r="N39" s="206">
        <v>1.88</v>
      </c>
      <c r="O39" s="206">
        <v>2.65</v>
      </c>
      <c r="P39" s="206">
        <v>0.74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0.56000000000000005</v>
      </c>
      <c r="X39" s="206">
        <v>2.38</v>
      </c>
      <c r="Y39" s="206">
        <v>0</v>
      </c>
      <c r="Z39" s="206">
        <v>2.25</v>
      </c>
      <c r="AA39" s="206">
        <v>1.46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18.760000000000002</v>
      </c>
      <c r="L40" s="206">
        <v>9.44</v>
      </c>
      <c r="M40" s="206">
        <v>2.2999999999999998</v>
      </c>
      <c r="N40" s="206">
        <v>1.88</v>
      </c>
      <c r="O40" s="206">
        <v>2.65</v>
      </c>
      <c r="P40" s="206">
        <v>0.74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1.46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44.93</v>
      </c>
      <c r="L41" s="206">
        <v>9.44</v>
      </c>
      <c r="M41" s="206">
        <v>2.2999999999999998</v>
      </c>
      <c r="N41" s="206">
        <v>1.88</v>
      </c>
      <c r="O41" s="206">
        <v>2.65</v>
      </c>
      <c r="P41" s="206">
        <v>0.74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1.46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64.2</v>
      </c>
      <c r="L42" s="206">
        <v>9.44</v>
      </c>
      <c r="M42" s="206">
        <v>2.2999999999999998</v>
      </c>
      <c r="N42" s="206">
        <v>1.88</v>
      </c>
      <c r="O42" s="206">
        <v>2.65</v>
      </c>
      <c r="P42" s="206">
        <v>0.74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1.46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59.38</v>
      </c>
      <c r="L43" s="206">
        <v>9.44</v>
      </c>
      <c r="M43" s="206">
        <v>2.2999999999999998</v>
      </c>
      <c r="N43" s="206">
        <v>1.88</v>
      </c>
      <c r="O43" s="206">
        <v>2.65</v>
      </c>
      <c r="P43" s="206">
        <v>0.74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1.46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84.43</v>
      </c>
      <c r="L44" s="206">
        <v>9.44</v>
      </c>
      <c r="M44" s="206">
        <v>2.2999999999999998</v>
      </c>
      <c r="N44" s="206">
        <v>1.88</v>
      </c>
      <c r="O44" s="206">
        <v>2.65</v>
      </c>
      <c r="P44" s="206">
        <v>0.74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1.46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75.760000000000005</v>
      </c>
      <c r="L45" s="206">
        <v>9.44</v>
      </c>
      <c r="M45" s="206">
        <v>2.2999999999999998</v>
      </c>
      <c r="N45" s="206">
        <v>1.88</v>
      </c>
      <c r="O45" s="206">
        <v>2.65</v>
      </c>
      <c r="P45" s="206">
        <v>0.74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1.46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72.87</v>
      </c>
      <c r="L46" s="206">
        <v>9.44</v>
      </c>
      <c r="M46" s="206">
        <v>2.2999999999999998</v>
      </c>
      <c r="N46" s="206">
        <v>1.88</v>
      </c>
      <c r="O46" s="206">
        <v>2.65</v>
      </c>
      <c r="P46" s="206">
        <v>0.74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1.46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152.24</v>
      </c>
      <c r="L47" s="206">
        <v>9.44</v>
      </c>
      <c r="M47" s="206">
        <v>2.2999999999999998</v>
      </c>
      <c r="N47" s="206">
        <v>1.88</v>
      </c>
      <c r="O47" s="206">
        <v>2.65</v>
      </c>
      <c r="P47" s="206">
        <v>0.74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1.46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200.99</v>
      </c>
      <c r="L48" s="206">
        <v>9.44</v>
      </c>
      <c r="M48" s="206">
        <v>2.2999999999999998</v>
      </c>
      <c r="N48" s="206">
        <v>1.88</v>
      </c>
      <c r="O48" s="206">
        <v>2.65</v>
      </c>
      <c r="P48" s="206">
        <v>0.74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1.46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203.88</v>
      </c>
      <c r="L49" s="206">
        <v>9.44</v>
      </c>
      <c r="M49" s="206">
        <v>2.2999999999999998</v>
      </c>
      <c r="N49" s="206">
        <v>1.88</v>
      </c>
      <c r="O49" s="206">
        <v>2.65</v>
      </c>
      <c r="P49" s="206">
        <v>0.74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1.46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167.27</v>
      </c>
      <c r="L50" s="206">
        <v>9.44</v>
      </c>
      <c r="M50" s="206">
        <v>2.2999999999999998</v>
      </c>
      <c r="N50" s="206">
        <v>1.88</v>
      </c>
      <c r="O50" s="206">
        <v>2.65</v>
      </c>
      <c r="P50" s="206">
        <v>0.74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1.46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145.12</v>
      </c>
      <c r="L51" s="206">
        <v>9.44</v>
      </c>
      <c r="M51" s="206">
        <v>2.2999999999999998</v>
      </c>
      <c r="N51" s="206">
        <v>1.88</v>
      </c>
      <c r="O51" s="206">
        <v>2.65</v>
      </c>
      <c r="P51" s="206">
        <v>0.74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1.46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130.66999999999999</v>
      </c>
      <c r="L52" s="206">
        <v>9.44</v>
      </c>
      <c r="M52" s="206">
        <v>2.2999999999999998</v>
      </c>
      <c r="N52" s="206">
        <v>1.88</v>
      </c>
      <c r="O52" s="206">
        <v>2.65</v>
      </c>
      <c r="P52" s="206">
        <v>0.74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1.46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146.08000000000001</v>
      </c>
      <c r="L53" s="206">
        <v>9.44</v>
      </c>
      <c r="M53" s="206">
        <v>2.2999999999999998</v>
      </c>
      <c r="N53" s="206">
        <v>1.88</v>
      </c>
      <c r="O53" s="206">
        <v>2.65</v>
      </c>
      <c r="P53" s="206">
        <v>0.74</v>
      </c>
      <c r="Q53" s="206">
        <v>9.48</v>
      </c>
      <c r="R53" s="206">
        <v>0.68</v>
      </c>
      <c r="S53" s="206">
        <v>0.42</v>
      </c>
      <c r="T53" s="206">
        <v>0</v>
      </c>
      <c r="U53" s="206">
        <v>1.9</v>
      </c>
      <c r="V53" s="206">
        <v>0.19</v>
      </c>
      <c r="W53" s="206">
        <v>0.56000000000000005</v>
      </c>
      <c r="X53" s="206">
        <v>2.38</v>
      </c>
      <c r="Y53" s="206">
        <v>0</v>
      </c>
      <c r="Z53" s="206">
        <v>2.2400000000000002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163.32</v>
      </c>
      <c r="L54" s="206">
        <v>9.44</v>
      </c>
      <c r="M54" s="206">
        <v>2.2999999999999998</v>
      </c>
      <c r="N54" s="206">
        <v>1.88</v>
      </c>
      <c r="O54" s="206">
        <v>2.65</v>
      </c>
      <c r="P54" s="206">
        <v>0.74</v>
      </c>
      <c r="Q54" s="206">
        <v>9.48</v>
      </c>
      <c r="R54" s="206">
        <v>0.68</v>
      </c>
      <c r="S54" s="206">
        <v>0.42</v>
      </c>
      <c r="T54" s="206">
        <v>0</v>
      </c>
      <c r="U54" s="206">
        <v>1.9</v>
      </c>
      <c r="V54" s="206">
        <v>0.19</v>
      </c>
      <c r="W54" s="206">
        <v>0.56000000000000005</v>
      </c>
      <c r="X54" s="206">
        <v>2.38</v>
      </c>
      <c r="Y54" s="206">
        <v>0</v>
      </c>
      <c r="Z54" s="206">
        <v>2.2400000000000002</v>
      </c>
      <c r="AA54" s="206">
        <v>1.45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213.51</v>
      </c>
      <c r="L55" s="206">
        <v>9.44</v>
      </c>
      <c r="M55" s="206">
        <v>2.2999999999999998</v>
      </c>
      <c r="N55" s="206">
        <v>1.88</v>
      </c>
      <c r="O55" s="206">
        <v>2.65</v>
      </c>
      <c r="P55" s="206">
        <v>0.74</v>
      </c>
      <c r="Q55" s="206">
        <v>9.48</v>
      </c>
      <c r="R55" s="206">
        <v>0.68</v>
      </c>
      <c r="S55" s="206">
        <v>0.42</v>
      </c>
      <c r="T55" s="206">
        <v>0</v>
      </c>
      <c r="U55" s="206">
        <v>1.9</v>
      </c>
      <c r="V55" s="206">
        <v>0.19</v>
      </c>
      <c r="W55" s="206">
        <v>0.56000000000000005</v>
      </c>
      <c r="X55" s="206">
        <v>2.38</v>
      </c>
      <c r="Y55" s="206">
        <v>0</v>
      </c>
      <c r="Z55" s="206">
        <v>2.2400000000000002</v>
      </c>
      <c r="AA55" s="206">
        <v>1.45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233.54</v>
      </c>
      <c r="L56" s="206">
        <v>9.44</v>
      </c>
      <c r="M56" s="206">
        <v>2.2999999999999998</v>
      </c>
      <c r="N56" s="206">
        <v>1.88</v>
      </c>
      <c r="O56" s="206">
        <v>2.65</v>
      </c>
      <c r="P56" s="206">
        <v>0.74</v>
      </c>
      <c r="Q56" s="206">
        <v>9.48</v>
      </c>
      <c r="R56" s="206">
        <v>0.67</v>
      </c>
      <c r="S56" s="206">
        <v>0.42</v>
      </c>
      <c r="T56" s="206">
        <v>0</v>
      </c>
      <c r="U56" s="206">
        <v>1.9</v>
      </c>
      <c r="V56" s="206">
        <v>0.18</v>
      </c>
      <c r="W56" s="206">
        <v>0.56000000000000005</v>
      </c>
      <c r="X56" s="206">
        <v>2.37</v>
      </c>
      <c r="Y56" s="206">
        <v>0</v>
      </c>
      <c r="Z56" s="206">
        <v>2.2400000000000002</v>
      </c>
      <c r="AA56" s="206">
        <v>1.45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240.17</v>
      </c>
      <c r="L57" s="206">
        <v>9.44</v>
      </c>
      <c r="M57" s="206">
        <v>2.2999999999999998</v>
      </c>
      <c r="N57" s="206">
        <v>1.88</v>
      </c>
      <c r="O57" s="206">
        <v>2.65</v>
      </c>
      <c r="P57" s="206">
        <v>0.74</v>
      </c>
      <c r="Q57" s="206">
        <v>9.48</v>
      </c>
      <c r="R57" s="206">
        <v>0.67</v>
      </c>
      <c r="S57" s="206">
        <v>0.42</v>
      </c>
      <c r="T57" s="206">
        <v>0</v>
      </c>
      <c r="U57" s="206">
        <v>1.9</v>
      </c>
      <c r="V57" s="206">
        <v>0.18</v>
      </c>
      <c r="W57" s="206">
        <v>0.56000000000000005</v>
      </c>
      <c r="X57" s="206">
        <v>2.37</v>
      </c>
      <c r="Y57" s="206">
        <v>0</v>
      </c>
      <c r="Z57" s="206">
        <v>2.2400000000000002</v>
      </c>
      <c r="AA57" s="206">
        <v>1.46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244.63</v>
      </c>
      <c r="L58" s="206">
        <v>9.44</v>
      </c>
      <c r="M58" s="206">
        <v>2.2999999999999998</v>
      </c>
      <c r="N58" s="206">
        <v>1.88</v>
      </c>
      <c r="O58" s="206">
        <v>2.65</v>
      </c>
      <c r="P58" s="206">
        <v>0.74</v>
      </c>
      <c r="Q58" s="206">
        <v>9.48</v>
      </c>
      <c r="R58" s="206">
        <v>0.67</v>
      </c>
      <c r="S58" s="206">
        <v>0.42</v>
      </c>
      <c r="T58" s="206">
        <v>0</v>
      </c>
      <c r="U58" s="206">
        <v>1.9</v>
      </c>
      <c r="V58" s="206">
        <v>0.18</v>
      </c>
      <c r="W58" s="206">
        <v>0.56000000000000005</v>
      </c>
      <c r="X58" s="206">
        <v>2.37</v>
      </c>
      <c r="Y58" s="206">
        <v>0</v>
      </c>
      <c r="Z58" s="206">
        <v>2.2400000000000002</v>
      </c>
      <c r="AA58" s="206">
        <v>1.46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241.17</v>
      </c>
      <c r="L59" s="206">
        <v>9.44</v>
      </c>
      <c r="M59" s="206">
        <v>2.2999999999999998</v>
      </c>
      <c r="N59" s="206">
        <v>1.88</v>
      </c>
      <c r="O59" s="206">
        <v>2.65</v>
      </c>
      <c r="P59" s="206">
        <v>0.74</v>
      </c>
      <c r="Q59" s="206">
        <v>9.48</v>
      </c>
      <c r="R59" s="206">
        <v>0.67</v>
      </c>
      <c r="S59" s="206">
        <v>0.42</v>
      </c>
      <c r="T59" s="206">
        <v>0</v>
      </c>
      <c r="U59" s="206">
        <v>1.9</v>
      </c>
      <c r="V59" s="206">
        <v>0.18</v>
      </c>
      <c r="W59" s="206">
        <v>0.56000000000000005</v>
      </c>
      <c r="X59" s="206">
        <v>6.08</v>
      </c>
      <c r="Y59" s="206">
        <v>0</v>
      </c>
      <c r="Z59" s="206">
        <v>2.2400000000000002</v>
      </c>
      <c r="AA59" s="206">
        <v>1.46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241.17</v>
      </c>
      <c r="L60" s="206">
        <v>9.44</v>
      </c>
      <c r="M60" s="206">
        <v>2.2999999999999998</v>
      </c>
      <c r="N60" s="206">
        <v>1.88</v>
      </c>
      <c r="O60" s="206">
        <v>2.65</v>
      </c>
      <c r="P60" s="206">
        <v>0.74</v>
      </c>
      <c r="Q60" s="206">
        <v>9.48</v>
      </c>
      <c r="R60" s="206">
        <v>0.67</v>
      </c>
      <c r="S60" s="206">
        <v>0.42</v>
      </c>
      <c r="T60" s="206">
        <v>0</v>
      </c>
      <c r="U60" s="206">
        <v>1.9</v>
      </c>
      <c r="V60" s="206">
        <v>0.18</v>
      </c>
      <c r="W60" s="206">
        <v>0.56000000000000005</v>
      </c>
      <c r="X60" s="206">
        <v>2.38</v>
      </c>
      <c r="Y60" s="206">
        <v>0</v>
      </c>
      <c r="Z60" s="206">
        <v>2.2400000000000002</v>
      </c>
      <c r="AA60" s="206">
        <v>1.46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241.17</v>
      </c>
      <c r="L61" s="206">
        <v>9.44</v>
      </c>
      <c r="M61" s="206">
        <v>2.2999999999999998</v>
      </c>
      <c r="N61" s="206">
        <v>1.88</v>
      </c>
      <c r="O61" s="206">
        <v>2.65</v>
      </c>
      <c r="P61" s="206">
        <v>0.74</v>
      </c>
      <c r="Q61" s="206">
        <v>9.48</v>
      </c>
      <c r="R61" s="206">
        <v>0.67</v>
      </c>
      <c r="S61" s="206">
        <v>0.42</v>
      </c>
      <c r="T61" s="206">
        <v>0</v>
      </c>
      <c r="U61" s="206">
        <v>1.9</v>
      </c>
      <c r="V61" s="206">
        <v>0.18</v>
      </c>
      <c r="W61" s="206">
        <v>0.56000000000000005</v>
      </c>
      <c r="X61" s="206">
        <v>2.38</v>
      </c>
      <c r="Y61" s="206">
        <v>0</v>
      </c>
      <c r="Z61" s="206">
        <v>2.2400000000000002</v>
      </c>
      <c r="AA61" s="206">
        <v>1.46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241.17</v>
      </c>
      <c r="L62" s="206">
        <v>9.44</v>
      </c>
      <c r="M62" s="206">
        <v>2.2999999999999998</v>
      </c>
      <c r="N62" s="206">
        <v>1.88</v>
      </c>
      <c r="O62" s="206">
        <v>2.65</v>
      </c>
      <c r="P62" s="206">
        <v>0.74</v>
      </c>
      <c r="Q62" s="206">
        <v>9.48</v>
      </c>
      <c r="R62" s="206">
        <v>0.67</v>
      </c>
      <c r="S62" s="206">
        <v>0.42</v>
      </c>
      <c r="T62" s="206">
        <v>0</v>
      </c>
      <c r="U62" s="206">
        <v>1.9</v>
      </c>
      <c r="V62" s="206">
        <v>0.18</v>
      </c>
      <c r="W62" s="206">
        <v>0.56000000000000005</v>
      </c>
      <c r="X62" s="206">
        <v>2.38</v>
      </c>
      <c r="Y62" s="206">
        <v>0</v>
      </c>
      <c r="Z62" s="206">
        <v>2.2400000000000002</v>
      </c>
      <c r="AA62" s="206">
        <v>1.46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241.17</v>
      </c>
      <c r="L63" s="206">
        <v>9.44</v>
      </c>
      <c r="M63" s="206">
        <v>2.2999999999999998</v>
      </c>
      <c r="N63" s="206">
        <v>1.88</v>
      </c>
      <c r="O63" s="206">
        <v>2.65</v>
      </c>
      <c r="P63" s="206">
        <v>0.74</v>
      </c>
      <c r="Q63" s="206">
        <v>9.48</v>
      </c>
      <c r="R63" s="206">
        <v>0.68</v>
      </c>
      <c r="S63" s="206">
        <v>0.42</v>
      </c>
      <c r="T63" s="206">
        <v>0</v>
      </c>
      <c r="U63" s="206">
        <v>1.9</v>
      </c>
      <c r="V63" s="206">
        <v>0.19</v>
      </c>
      <c r="W63" s="206">
        <v>0.56000000000000005</v>
      </c>
      <c r="X63" s="206">
        <v>2.38</v>
      </c>
      <c r="Y63" s="206">
        <v>0</v>
      </c>
      <c r="Z63" s="206">
        <v>2.2400000000000002</v>
      </c>
      <c r="AA63" s="206">
        <v>1.46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241.17</v>
      </c>
      <c r="L64" s="206">
        <v>9.44</v>
      </c>
      <c r="M64" s="206">
        <v>2.2999999999999998</v>
      </c>
      <c r="N64" s="206">
        <v>1.88</v>
      </c>
      <c r="O64" s="206">
        <v>2.65</v>
      </c>
      <c r="P64" s="206">
        <v>0.74</v>
      </c>
      <c r="Q64" s="206">
        <v>9.48</v>
      </c>
      <c r="R64" s="206">
        <v>0.68</v>
      </c>
      <c r="S64" s="206">
        <v>0.42</v>
      </c>
      <c r="T64" s="206">
        <v>0</v>
      </c>
      <c r="U64" s="206">
        <v>1.9</v>
      </c>
      <c r="V64" s="206">
        <v>0.19</v>
      </c>
      <c r="W64" s="206">
        <v>0.56000000000000005</v>
      </c>
      <c r="X64" s="206">
        <v>14.75</v>
      </c>
      <c r="Y64" s="206">
        <v>0</v>
      </c>
      <c r="Z64" s="206">
        <v>2.2400000000000002</v>
      </c>
      <c r="AA64" s="206">
        <v>1.45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227.95</v>
      </c>
      <c r="L65" s="206">
        <v>9.44</v>
      </c>
      <c r="M65" s="206">
        <v>2.2999999999999998</v>
      </c>
      <c r="N65" s="206">
        <v>1.88</v>
      </c>
      <c r="O65" s="206">
        <v>2.65</v>
      </c>
      <c r="P65" s="206">
        <v>0.74</v>
      </c>
      <c r="Q65" s="206">
        <v>9.48</v>
      </c>
      <c r="R65" s="206">
        <v>0.68</v>
      </c>
      <c r="S65" s="206">
        <v>0.42</v>
      </c>
      <c r="T65" s="206">
        <v>0</v>
      </c>
      <c r="U65" s="206">
        <v>1.9</v>
      </c>
      <c r="V65" s="206">
        <v>0.19</v>
      </c>
      <c r="W65" s="206">
        <v>0.56000000000000005</v>
      </c>
      <c r="X65" s="206">
        <v>2.38</v>
      </c>
      <c r="Y65" s="206">
        <v>0</v>
      </c>
      <c r="Z65" s="206">
        <v>2.2400000000000002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200.02</v>
      </c>
      <c r="L66" s="206">
        <v>9.44</v>
      </c>
      <c r="M66" s="206">
        <v>2.2999999999999998</v>
      </c>
      <c r="N66" s="206">
        <v>1.88</v>
      </c>
      <c r="O66" s="206">
        <v>2.65</v>
      </c>
      <c r="P66" s="206">
        <v>0.74</v>
      </c>
      <c r="Q66" s="206">
        <v>9.48</v>
      </c>
      <c r="R66" s="206">
        <v>0.68</v>
      </c>
      <c r="S66" s="206">
        <v>0.42</v>
      </c>
      <c r="T66" s="206">
        <v>0</v>
      </c>
      <c r="U66" s="206">
        <v>1.9</v>
      </c>
      <c r="V66" s="206">
        <v>0.19</v>
      </c>
      <c r="W66" s="206">
        <v>0.56000000000000005</v>
      </c>
      <c r="X66" s="206">
        <v>2.38</v>
      </c>
      <c r="Y66" s="206">
        <v>0</v>
      </c>
      <c r="Z66" s="206">
        <v>2.2400000000000002</v>
      </c>
      <c r="AA66" s="206">
        <v>1.45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169.19</v>
      </c>
      <c r="L67" s="206">
        <v>9.44</v>
      </c>
      <c r="M67" s="206">
        <v>2.2999999999999998</v>
      </c>
      <c r="N67" s="206">
        <v>1.88</v>
      </c>
      <c r="O67" s="206">
        <v>2.65</v>
      </c>
      <c r="P67" s="206">
        <v>0.74</v>
      </c>
      <c r="Q67" s="206">
        <v>9.48</v>
      </c>
      <c r="R67" s="206">
        <v>0.68</v>
      </c>
      <c r="S67" s="206">
        <v>0.42</v>
      </c>
      <c r="T67" s="206">
        <v>0</v>
      </c>
      <c r="U67" s="206">
        <v>1.9</v>
      </c>
      <c r="V67" s="206">
        <v>0.19</v>
      </c>
      <c r="W67" s="206">
        <v>0.56000000000000005</v>
      </c>
      <c r="X67" s="206">
        <v>2.38</v>
      </c>
      <c r="Y67" s="206">
        <v>0</v>
      </c>
      <c r="Z67" s="206">
        <v>2.2400000000000002</v>
      </c>
      <c r="AA67" s="206">
        <v>1.45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148.97</v>
      </c>
      <c r="L68" s="206">
        <v>9.44</v>
      </c>
      <c r="M68" s="206">
        <v>2.2999999999999998</v>
      </c>
      <c r="N68" s="206">
        <v>1.88</v>
      </c>
      <c r="O68" s="206">
        <v>2.65</v>
      </c>
      <c r="P68" s="206">
        <v>0.74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0.56000000000000005</v>
      </c>
      <c r="X68" s="206">
        <v>2.38</v>
      </c>
      <c r="Y68" s="206">
        <v>0</v>
      </c>
      <c r="Z68" s="206">
        <v>2.25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149.94</v>
      </c>
      <c r="L69" s="206">
        <v>9.44</v>
      </c>
      <c r="M69" s="206">
        <v>2.2999999999999998</v>
      </c>
      <c r="N69" s="206">
        <v>1.88</v>
      </c>
      <c r="O69" s="206">
        <v>2.65</v>
      </c>
      <c r="P69" s="206">
        <v>0.74</v>
      </c>
      <c r="Q69" s="206">
        <v>9.48</v>
      </c>
      <c r="R69" s="206">
        <v>0.68</v>
      </c>
      <c r="S69" s="206">
        <v>0.42</v>
      </c>
      <c r="T69" s="206">
        <v>0</v>
      </c>
      <c r="U69" s="206">
        <v>1.9</v>
      </c>
      <c r="V69" s="206">
        <v>0.19</v>
      </c>
      <c r="W69" s="206">
        <v>0.56000000000000005</v>
      </c>
      <c r="X69" s="206">
        <v>2.38</v>
      </c>
      <c r="Y69" s="206">
        <v>0</v>
      </c>
      <c r="Z69" s="206">
        <v>2.25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150.9</v>
      </c>
      <c r="L70" s="206">
        <v>9.44</v>
      </c>
      <c r="M70" s="206">
        <v>2.2999999999999998</v>
      </c>
      <c r="N70" s="206">
        <v>1.88</v>
      </c>
      <c r="O70" s="206">
        <v>2.65</v>
      </c>
      <c r="P70" s="206">
        <v>0.74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135.47999999999999</v>
      </c>
      <c r="L71" s="206">
        <v>9.44</v>
      </c>
      <c r="M71" s="206">
        <v>2.2999999999999998</v>
      </c>
      <c r="N71" s="206">
        <v>1.88</v>
      </c>
      <c r="O71" s="206">
        <v>2.65</v>
      </c>
      <c r="P71" s="206">
        <v>0.74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1.46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117.19</v>
      </c>
      <c r="L72" s="206">
        <v>9.44</v>
      </c>
      <c r="M72" s="206">
        <v>2.2999999999999998</v>
      </c>
      <c r="N72" s="206">
        <v>1.88</v>
      </c>
      <c r="O72" s="206">
        <v>2.65</v>
      </c>
      <c r="P72" s="206">
        <v>0.74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1.46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82.51</v>
      </c>
      <c r="L73" s="206">
        <v>9.44</v>
      </c>
      <c r="M73" s="206">
        <v>2.2999999999999998</v>
      </c>
      <c r="N73" s="206">
        <v>1.88</v>
      </c>
      <c r="O73" s="206">
        <v>2.65</v>
      </c>
      <c r="P73" s="206">
        <v>0.74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63.24</v>
      </c>
      <c r="L74" s="206">
        <v>9.44</v>
      </c>
      <c r="M74" s="206">
        <v>2.2999999999999998</v>
      </c>
      <c r="N74" s="206">
        <v>1.88</v>
      </c>
      <c r="O74" s="206">
        <v>2.65</v>
      </c>
      <c r="P74" s="206">
        <v>0.74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18.760000000000002</v>
      </c>
      <c r="L75" s="206">
        <v>0.35</v>
      </c>
      <c r="M75" s="206">
        <v>2.2999999999999998</v>
      </c>
      <c r="N75" s="206">
        <v>1.88</v>
      </c>
      <c r="O75" s="206">
        <v>2.65</v>
      </c>
      <c r="P75" s="206">
        <v>0.74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1.46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18.760000000000002</v>
      </c>
      <c r="L76" s="206">
        <v>0.35</v>
      </c>
      <c r="M76" s="206">
        <v>2.2999999999999998</v>
      </c>
      <c r="N76" s="206">
        <v>1.88</v>
      </c>
      <c r="O76" s="206">
        <v>2.65</v>
      </c>
      <c r="P76" s="206">
        <v>0.74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0.56000000000000005</v>
      </c>
      <c r="X76" s="206">
        <v>2.38</v>
      </c>
      <c r="Y76" s="206">
        <v>0</v>
      </c>
      <c r="Z76" s="206">
        <v>2.25</v>
      </c>
      <c r="AA76" s="206">
        <v>1.46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18.760000000000002</v>
      </c>
      <c r="L77" s="206">
        <v>0.35</v>
      </c>
      <c r="M77" s="206">
        <v>2.2999999999999998</v>
      </c>
      <c r="N77" s="206">
        <v>1.88</v>
      </c>
      <c r="O77" s="206">
        <v>2.65</v>
      </c>
      <c r="P77" s="206">
        <v>0.74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0.56000000000000005</v>
      </c>
      <c r="X77" s="206">
        <v>2.38</v>
      </c>
      <c r="Y77" s="206">
        <v>0</v>
      </c>
      <c r="Z77" s="206">
        <v>2.25</v>
      </c>
      <c r="AA77" s="206">
        <v>1.46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18.760000000000002</v>
      </c>
      <c r="L78" s="206">
        <v>0.35</v>
      </c>
      <c r="M78" s="206">
        <v>2.2999999999999998</v>
      </c>
      <c r="N78" s="206">
        <v>1.88</v>
      </c>
      <c r="O78" s="206">
        <v>2.65</v>
      </c>
      <c r="P78" s="206">
        <v>0.74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1.46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18.760000000000002</v>
      </c>
      <c r="L79" s="206">
        <v>0.35</v>
      </c>
      <c r="M79" s="206">
        <v>2.2999999999999998</v>
      </c>
      <c r="N79" s="206">
        <v>1.88</v>
      </c>
      <c r="O79" s="206">
        <v>2.65</v>
      </c>
      <c r="P79" s="206">
        <v>0.74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0.56000000000000005</v>
      </c>
      <c r="X79" s="206">
        <v>2.38</v>
      </c>
      <c r="Y79" s="206">
        <v>0</v>
      </c>
      <c r="Z79" s="206">
        <v>2.25</v>
      </c>
      <c r="AA79" s="206">
        <v>1.46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18.760000000000002</v>
      </c>
      <c r="L80" s="206">
        <v>0.35</v>
      </c>
      <c r="M80" s="206">
        <v>2.2999999999999998</v>
      </c>
      <c r="N80" s="206">
        <v>1.88</v>
      </c>
      <c r="O80" s="206">
        <v>2.65</v>
      </c>
      <c r="P80" s="206">
        <v>0.74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0.56000000000000005</v>
      </c>
      <c r="X80" s="206">
        <v>2.38</v>
      </c>
      <c r="Y80" s="206">
        <v>0</v>
      </c>
      <c r="Z80" s="206">
        <v>2.25</v>
      </c>
      <c r="AA80" s="206">
        <v>1.46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18.760000000000002</v>
      </c>
      <c r="L81" s="206">
        <v>0.35</v>
      </c>
      <c r="M81" s="206">
        <v>2.2999999999999998</v>
      </c>
      <c r="N81" s="206">
        <v>1.88</v>
      </c>
      <c r="O81" s="206">
        <v>2.65</v>
      </c>
      <c r="P81" s="206">
        <v>0.74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0.56000000000000005</v>
      </c>
      <c r="X81" s="206">
        <v>2.38</v>
      </c>
      <c r="Y81" s="206">
        <v>0</v>
      </c>
      <c r="Z81" s="206">
        <v>2.25</v>
      </c>
      <c r="AA81" s="206">
        <v>1.46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0.35</v>
      </c>
      <c r="M82" s="206">
        <v>2.2999999999999998</v>
      </c>
      <c r="N82" s="206">
        <v>1.88</v>
      </c>
      <c r="O82" s="206">
        <v>2.65</v>
      </c>
      <c r="P82" s="206">
        <v>0.74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0.56000000000000005</v>
      </c>
      <c r="X82" s="206">
        <v>2.38</v>
      </c>
      <c r="Y82" s="206">
        <v>0</v>
      </c>
      <c r="Z82" s="206">
        <v>2.25</v>
      </c>
      <c r="AA82" s="206">
        <v>1.46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10.75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0.35</v>
      </c>
      <c r="M83" s="206">
        <v>2.2999999999999998</v>
      </c>
      <c r="N83" s="206">
        <v>1.88</v>
      </c>
      <c r="O83" s="206">
        <v>2.65</v>
      </c>
      <c r="P83" s="206">
        <v>0.74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0.56000000000000005</v>
      </c>
      <c r="X83" s="206">
        <v>2.38</v>
      </c>
      <c r="Y83" s="206">
        <v>0</v>
      </c>
      <c r="Z83" s="206">
        <v>2.25</v>
      </c>
      <c r="AA83" s="206">
        <v>1.46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10.75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0.35</v>
      </c>
      <c r="M84" s="206">
        <v>2.2999999999999998</v>
      </c>
      <c r="N84" s="206">
        <v>1.88</v>
      </c>
      <c r="O84" s="206">
        <v>2.65</v>
      </c>
      <c r="P84" s="206">
        <v>0.74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0.56000000000000005</v>
      </c>
      <c r="X84" s="206">
        <v>2.38</v>
      </c>
      <c r="Y84" s="206">
        <v>0</v>
      </c>
      <c r="Z84" s="206">
        <v>2.25</v>
      </c>
      <c r="AA84" s="206">
        <v>1.46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10.75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18.760000000000002</v>
      </c>
      <c r="L85" s="206">
        <v>0.35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1.46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10.75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0.35</v>
      </c>
      <c r="M86" s="206">
        <v>2.2999999999999998</v>
      </c>
      <c r="N86" s="206">
        <v>1.88</v>
      </c>
      <c r="O86" s="206">
        <v>2.65</v>
      </c>
      <c r="P86" s="206">
        <v>0.74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1.46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10.75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18.760000000000002</v>
      </c>
      <c r="L87" s="206">
        <v>0.35</v>
      </c>
      <c r="M87" s="206">
        <v>2.2999999999999998</v>
      </c>
      <c r="N87" s="206">
        <v>1.88</v>
      </c>
      <c r="O87" s="206">
        <v>2.65</v>
      </c>
      <c r="P87" s="206">
        <v>0.74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1.46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10.75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18.760000000000002</v>
      </c>
      <c r="L88" s="206">
        <v>0.35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1.46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10.75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18.760000000000002</v>
      </c>
      <c r="L89" s="206">
        <v>0.35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1.46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10.75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0.35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1.46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10.75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0.35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1.1599999999999999</v>
      </c>
      <c r="X91" s="206">
        <v>2.38</v>
      </c>
      <c r="Y91" s="206">
        <v>0</v>
      </c>
      <c r="Z91" s="206">
        <v>2.25</v>
      </c>
      <c r="AA91" s="206">
        <v>1.46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10.75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0.35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1.1599999999999999</v>
      </c>
      <c r="X92" s="206">
        <v>2.38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10.75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0.35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9.48</v>
      </c>
      <c r="R93" s="206">
        <v>0.68</v>
      </c>
      <c r="S93" s="206">
        <v>0</v>
      </c>
      <c r="T93" s="206">
        <v>0</v>
      </c>
      <c r="U93" s="206">
        <v>1.9</v>
      </c>
      <c r="V93" s="206">
        <v>0.19</v>
      </c>
      <c r="W93" s="206">
        <v>0.56000000000000005</v>
      </c>
      <c r="X93" s="206">
        <v>2.38</v>
      </c>
      <c r="Y93" s="206">
        <v>0</v>
      </c>
      <c r="Z93" s="206">
        <v>2.2400000000000002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10.75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18.760000000000002</v>
      </c>
      <c r="L94" s="206">
        <v>0.35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0.56000000000000005</v>
      </c>
      <c r="X94" s="206">
        <v>2.38</v>
      </c>
      <c r="Y94" s="206">
        <v>0</v>
      </c>
      <c r="Z94" s="206">
        <v>2.2400000000000002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10.75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0.35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9.48</v>
      </c>
      <c r="R95" s="206">
        <v>0</v>
      </c>
      <c r="S95" s="206">
        <v>0.42</v>
      </c>
      <c r="T95" s="206">
        <v>0</v>
      </c>
      <c r="U95" s="206">
        <v>1.9</v>
      </c>
      <c r="V95" s="206">
        <v>0.19</v>
      </c>
      <c r="W95" s="206">
        <v>0.56000000000000005</v>
      </c>
      <c r="X95" s="206">
        <v>2.38</v>
      </c>
      <c r="Y95" s="206">
        <v>0</v>
      </c>
      <c r="Z95" s="206">
        <v>2.2400000000000002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10.75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0.35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9.48</v>
      </c>
      <c r="R96" s="206">
        <v>0.67</v>
      </c>
      <c r="S96" s="206">
        <v>0.42</v>
      </c>
      <c r="T96" s="206">
        <v>0</v>
      </c>
      <c r="U96" s="206">
        <v>1.9</v>
      </c>
      <c r="V96" s="206">
        <v>0.18</v>
      </c>
      <c r="W96" s="206">
        <v>0.56000000000000005</v>
      </c>
      <c r="X96" s="206">
        <v>2.38</v>
      </c>
      <c r="Y96" s="206">
        <v>0</v>
      </c>
      <c r="Z96" s="206">
        <v>2.2400000000000002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10.75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0.35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9.48</v>
      </c>
      <c r="R97" s="206">
        <v>0.67</v>
      </c>
      <c r="S97" s="206">
        <v>0.42</v>
      </c>
      <c r="T97" s="206">
        <v>0</v>
      </c>
      <c r="U97" s="206">
        <v>1.9</v>
      </c>
      <c r="V97" s="206">
        <v>0.18</v>
      </c>
      <c r="W97" s="206">
        <v>0.56000000000000005</v>
      </c>
      <c r="X97" s="206">
        <v>2.38</v>
      </c>
      <c r="Y97" s="206">
        <v>0</v>
      </c>
      <c r="Z97" s="206">
        <v>2.2400000000000002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10.75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18.760000000000002</v>
      </c>
      <c r="L98" s="206">
        <v>0.35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9.48</v>
      </c>
      <c r="R98" s="206">
        <v>0.67</v>
      </c>
      <c r="S98" s="206">
        <v>0.42</v>
      </c>
      <c r="T98" s="206">
        <v>0</v>
      </c>
      <c r="U98" s="206">
        <v>1.9</v>
      </c>
      <c r="V98" s="206">
        <v>0.18</v>
      </c>
      <c r="W98" s="206">
        <v>0.56000000000000005</v>
      </c>
      <c r="X98" s="206">
        <v>2.38</v>
      </c>
      <c r="Y98" s="206">
        <v>0</v>
      </c>
      <c r="Z98" s="206">
        <v>2.2400000000000002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0.26084000000000002</v>
      </c>
      <c r="D99">
        <f t="shared" si="0"/>
        <v>5.0520000000000051E-2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2.557380000000002</v>
      </c>
      <c r="L99">
        <f t="shared" si="0"/>
        <v>0.16746000000000033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1.7760000000000001E-2</v>
      </c>
      <c r="Q99">
        <f t="shared" si="0"/>
        <v>0.22752000000000028</v>
      </c>
      <c r="R99">
        <f t="shared" si="0"/>
        <v>1.6622500000000002E-2</v>
      </c>
      <c r="S99">
        <f t="shared" si="0"/>
        <v>9.975000000000022E-3</v>
      </c>
      <c r="T99">
        <f t="shared" si="0"/>
        <v>0</v>
      </c>
      <c r="U99">
        <f t="shared" si="0"/>
        <v>4.5600000000000078E-2</v>
      </c>
      <c r="V99">
        <f t="shared" si="0"/>
        <v>4.749999999999999E-3</v>
      </c>
      <c r="W99">
        <f t="shared" si="0"/>
        <v>1.4150000000000015E-2</v>
      </c>
      <c r="X99">
        <f t="shared" si="0"/>
        <v>6.1817499999999942E-2</v>
      </c>
      <c r="Y99">
        <f t="shared" si="0"/>
        <v>0</v>
      </c>
      <c r="Z99">
        <f t="shared" si="0"/>
        <v>5.3875000000000027E-2</v>
      </c>
      <c r="AA99">
        <f t="shared" si="0"/>
        <v>3.4292499999999948E-2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0.81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87.6</v>
      </c>
      <c r="L3" s="206">
        <v>46.03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0.39</v>
      </c>
      <c r="S3" s="206">
        <v>3.72</v>
      </c>
      <c r="T3" s="206">
        <v>0</v>
      </c>
      <c r="U3" s="206">
        <v>10.119999999999999</v>
      </c>
      <c r="V3" s="206">
        <v>0.11</v>
      </c>
      <c r="W3" s="206">
        <v>4.0199999999999996</v>
      </c>
      <c r="X3" s="206">
        <v>20.13</v>
      </c>
      <c r="Y3" s="206">
        <v>0</v>
      </c>
      <c r="Z3" s="206">
        <v>18.96</v>
      </c>
      <c r="AA3" s="206">
        <v>13.28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0.81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87.6</v>
      </c>
      <c r="L4" s="206">
        <v>46.03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0.39</v>
      </c>
      <c r="S4" s="206">
        <v>3.72</v>
      </c>
      <c r="T4" s="206">
        <v>0</v>
      </c>
      <c r="U4" s="206">
        <v>10.119999999999999</v>
      </c>
      <c r="V4" s="206">
        <v>0.11</v>
      </c>
      <c r="W4" s="206">
        <v>4.0199999999999996</v>
      </c>
      <c r="X4" s="206">
        <v>20.13</v>
      </c>
      <c r="Y4" s="206">
        <v>0</v>
      </c>
      <c r="Z4" s="206">
        <v>18.96</v>
      </c>
      <c r="AA4" s="206">
        <v>13.28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0.81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86.07</v>
      </c>
      <c r="L5" s="206">
        <v>45.8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0.39</v>
      </c>
      <c r="S5" s="206">
        <v>3.72</v>
      </c>
      <c r="T5" s="206">
        <v>0</v>
      </c>
      <c r="U5" s="206">
        <v>10.119999999999999</v>
      </c>
      <c r="V5" s="206">
        <v>0.11</v>
      </c>
      <c r="W5" s="206">
        <v>4.0199999999999996</v>
      </c>
      <c r="X5" s="206">
        <v>20.13</v>
      </c>
      <c r="Y5" s="206">
        <v>0</v>
      </c>
      <c r="Z5" s="206">
        <v>18.96</v>
      </c>
      <c r="AA5" s="206">
        <v>13.28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0.81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87.6</v>
      </c>
      <c r="L6" s="206">
        <v>45.8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0.39</v>
      </c>
      <c r="S6" s="206">
        <v>3.72</v>
      </c>
      <c r="T6" s="206">
        <v>0</v>
      </c>
      <c r="U6" s="206">
        <v>10.119999999999999</v>
      </c>
      <c r="V6" s="206">
        <v>0.11</v>
      </c>
      <c r="W6" s="206">
        <v>4.0199999999999996</v>
      </c>
      <c r="X6" s="206">
        <v>20.13</v>
      </c>
      <c r="Y6" s="206">
        <v>0</v>
      </c>
      <c r="Z6" s="206">
        <v>18.96</v>
      </c>
      <c r="AA6" s="206">
        <v>13.28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0.81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46.08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0.39</v>
      </c>
      <c r="S7" s="206">
        <v>3.72</v>
      </c>
      <c r="T7" s="206">
        <v>0</v>
      </c>
      <c r="U7" s="206">
        <v>10.119999999999999</v>
      </c>
      <c r="V7" s="206">
        <v>0.11</v>
      </c>
      <c r="W7" s="206">
        <v>4.0199999999999996</v>
      </c>
      <c r="X7" s="206">
        <v>20.13</v>
      </c>
      <c r="Y7" s="206">
        <v>0</v>
      </c>
      <c r="Z7" s="206">
        <v>18.96</v>
      </c>
      <c r="AA7" s="206">
        <v>13.28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0.81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46.08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0.39</v>
      </c>
      <c r="S8" s="206">
        <v>3.72</v>
      </c>
      <c r="T8" s="206">
        <v>0</v>
      </c>
      <c r="U8" s="206">
        <v>10.119999999999999</v>
      </c>
      <c r="V8" s="206">
        <v>0.11</v>
      </c>
      <c r="W8" s="206">
        <v>4.0199999999999996</v>
      </c>
      <c r="X8" s="206">
        <v>20.13</v>
      </c>
      <c r="Y8" s="206">
        <v>0</v>
      </c>
      <c r="Z8" s="206">
        <v>18.96</v>
      </c>
      <c r="AA8" s="206">
        <v>13.28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0.81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46.08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0.39</v>
      </c>
      <c r="S9" s="206">
        <v>3.72</v>
      </c>
      <c r="T9" s="206">
        <v>0</v>
      </c>
      <c r="U9" s="206">
        <v>10.119999999999999</v>
      </c>
      <c r="V9" s="206">
        <v>0.11</v>
      </c>
      <c r="W9" s="206">
        <v>4.0199999999999996</v>
      </c>
      <c r="X9" s="206">
        <v>20.13</v>
      </c>
      <c r="Y9" s="206">
        <v>0</v>
      </c>
      <c r="Z9" s="206">
        <v>18.96</v>
      </c>
      <c r="AA9" s="206">
        <v>13.28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0.81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87.59</v>
      </c>
      <c r="L10" s="206">
        <v>46.08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0.39</v>
      </c>
      <c r="S10" s="206">
        <v>3.72</v>
      </c>
      <c r="T10" s="206">
        <v>0</v>
      </c>
      <c r="U10" s="206">
        <v>10.119999999999999</v>
      </c>
      <c r="V10" s="206">
        <v>0.11</v>
      </c>
      <c r="W10" s="206">
        <v>4.0199999999999996</v>
      </c>
      <c r="X10" s="206">
        <v>20.13</v>
      </c>
      <c r="Y10" s="206">
        <v>0</v>
      </c>
      <c r="Z10" s="206">
        <v>18.96</v>
      </c>
      <c r="AA10" s="206">
        <v>13.28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6.49</v>
      </c>
      <c r="D11" s="206">
        <v>0.81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46.08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0.39</v>
      </c>
      <c r="S11" s="206">
        <v>3.72</v>
      </c>
      <c r="T11" s="206">
        <v>0</v>
      </c>
      <c r="U11" s="206">
        <v>10.119999999999999</v>
      </c>
      <c r="V11" s="206">
        <v>0.11</v>
      </c>
      <c r="W11" s="206">
        <v>4.0199999999999996</v>
      </c>
      <c r="X11" s="206">
        <v>20.13</v>
      </c>
      <c r="Y11" s="206">
        <v>0</v>
      </c>
      <c r="Z11" s="206">
        <v>18.96</v>
      </c>
      <c r="AA11" s="206">
        <v>13.28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6.49</v>
      </c>
      <c r="D12" s="206">
        <v>0.81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46.08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0.39</v>
      </c>
      <c r="S12" s="206">
        <v>3.72</v>
      </c>
      <c r="T12" s="206">
        <v>0</v>
      </c>
      <c r="U12" s="206">
        <v>10.119999999999999</v>
      </c>
      <c r="V12" s="206">
        <v>0.11</v>
      </c>
      <c r="W12" s="206">
        <v>4.0199999999999996</v>
      </c>
      <c r="X12" s="206">
        <v>20.13</v>
      </c>
      <c r="Y12" s="206">
        <v>0</v>
      </c>
      <c r="Z12" s="206">
        <v>18.96</v>
      </c>
      <c r="AA12" s="206">
        <v>13.28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6.49</v>
      </c>
      <c r="D13" s="206">
        <v>0.81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46.08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0.39</v>
      </c>
      <c r="S13" s="206">
        <v>3.72</v>
      </c>
      <c r="T13" s="206">
        <v>0</v>
      </c>
      <c r="U13" s="206">
        <v>10.119999999999999</v>
      </c>
      <c r="V13" s="206">
        <v>0.11</v>
      </c>
      <c r="W13" s="206">
        <v>4.0199999999999996</v>
      </c>
      <c r="X13" s="206">
        <v>20.13</v>
      </c>
      <c r="Y13" s="206">
        <v>0</v>
      </c>
      <c r="Z13" s="206">
        <v>18.96</v>
      </c>
      <c r="AA13" s="206">
        <v>13.28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6.49</v>
      </c>
      <c r="D14" s="206">
        <v>0.81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46.08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0.39</v>
      </c>
      <c r="S14" s="206">
        <v>3.72</v>
      </c>
      <c r="T14" s="206">
        <v>0</v>
      </c>
      <c r="U14" s="206">
        <v>10.119999999999999</v>
      </c>
      <c r="V14" s="206">
        <v>0.11</v>
      </c>
      <c r="W14" s="206">
        <v>4.0199999999999996</v>
      </c>
      <c r="X14" s="206">
        <v>20.13</v>
      </c>
      <c r="Y14" s="206">
        <v>0</v>
      </c>
      <c r="Z14" s="206">
        <v>18.96</v>
      </c>
      <c r="AA14" s="206">
        <v>13.28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6.49</v>
      </c>
      <c r="D15" s="206">
        <v>0.81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78.77</v>
      </c>
      <c r="L15" s="206">
        <v>46.08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5.48</v>
      </c>
      <c r="R15" s="206">
        <v>0.39</v>
      </c>
      <c r="S15" s="206">
        <v>3.72</v>
      </c>
      <c r="T15" s="206">
        <v>0</v>
      </c>
      <c r="U15" s="206">
        <v>10.119999999999999</v>
      </c>
      <c r="V15" s="206">
        <v>0.11</v>
      </c>
      <c r="W15" s="206">
        <v>4.0199999999999996</v>
      </c>
      <c r="X15" s="206">
        <v>20.13</v>
      </c>
      <c r="Y15" s="206">
        <v>0</v>
      </c>
      <c r="Z15" s="206">
        <v>18.96</v>
      </c>
      <c r="AA15" s="206">
        <v>13.28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6.49</v>
      </c>
      <c r="D16" s="206">
        <v>0.81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78.73</v>
      </c>
      <c r="L16" s="206">
        <v>46.08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5.48</v>
      </c>
      <c r="R16" s="206">
        <v>0.39</v>
      </c>
      <c r="S16" s="206">
        <v>3.72</v>
      </c>
      <c r="T16" s="206">
        <v>0</v>
      </c>
      <c r="U16" s="206">
        <v>10.119999999999999</v>
      </c>
      <c r="V16" s="206">
        <v>0.11</v>
      </c>
      <c r="W16" s="206">
        <v>4.0199999999999996</v>
      </c>
      <c r="X16" s="206">
        <v>20.13</v>
      </c>
      <c r="Y16" s="206">
        <v>0</v>
      </c>
      <c r="Z16" s="206">
        <v>18.96</v>
      </c>
      <c r="AA16" s="206">
        <v>13.28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6.49</v>
      </c>
      <c r="D17" s="206">
        <v>0.81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78.540000000000006</v>
      </c>
      <c r="L17" s="206">
        <v>46.08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5.48</v>
      </c>
      <c r="R17" s="206">
        <v>0.39</v>
      </c>
      <c r="S17" s="206">
        <v>3.72</v>
      </c>
      <c r="T17" s="206">
        <v>0</v>
      </c>
      <c r="U17" s="206">
        <v>10.119999999999999</v>
      </c>
      <c r="V17" s="206">
        <v>0.11</v>
      </c>
      <c r="W17" s="206">
        <v>4.0199999999999996</v>
      </c>
      <c r="X17" s="206">
        <v>20.13</v>
      </c>
      <c r="Y17" s="206">
        <v>0</v>
      </c>
      <c r="Z17" s="206">
        <v>18.96</v>
      </c>
      <c r="AA17" s="206">
        <v>13.57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6.49</v>
      </c>
      <c r="D18" s="206">
        <v>0.81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79.19</v>
      </c>
      <c r="L18" s="206">
        <v>46.08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5.48</v>
      </c>
      <c r="R18" s="206">
        <v>0.39</v>
      </c>
      <c r="S18" s="206">
        <v>3.72</v>
      </c>
      <c r="T18" s="206">
        <v>0</v>
      </c>
      <c r="U18" s="206">
        <v>10.119999999999999</v>
      </c>
      <c r="V18" s="206">
        <v>0.11</v>
      </c>
      <c r="W18" s="206">
        <v>4.0199999999999996</v>
      </c>
      <c r="X18" s="206">
        <v>20.13</v>
      </c>
      <c r="Y18" s="206">
        <v>0</v>
      </c>
      <c r="Z18" s="206">
        <v>18.96</v>
      </c>
      <c r="AA18" s="206">
        <v>13.57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6.49</v>
      </c>
      <c r="D19" s="206">
        <v>0.81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84.66</v>
      </c>
      <c r="L19" s="206">
        <v>46.08</v>
      </c>
      <c r="M19" s="206">
        <v>0</v>
      </c>
      <c r="N19" s="206">
        <v>1.0900000000000001</v>
      </c>
      <c r="O19" s="206">
        <v>1.82</v>
      </c>
      <c r="P19" s="206">
        <v>1.85</v>
      </c>
      <c r="Q19" s="206">
        <v>5.48</v>
      </c>
      <c r="R19" s="206">
        <v>5.79</v>
      </c>
      <c r="S19" s="206">
        <v>3.83</v>
      </c>
      <c r="T19" s="206">
        <v>0</v>
      </c>
      <c r="U19" s="206">
        <v>10.119999999999999</v>
      </c>
      <c r="V19" s="206">
        <v>2.96</v>
      </c>
      <c r="W19" s="206">
        <v>4.0199999999999996</v>
      </c>
      <c r="X19" s="206">
        <v>20.13</v>
      </c>
      <c r="Y19" s="206">
        <v>0</v>
      </c>
      <c r="Z19" s="206">
        <v>18.96</v>
      </c>
      <c r="AA19" s="206">
        <v>13.57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6.49</v>
      </c>
      <c r="D20" s="206">
        <v>0.81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87.14</v>
      </c>
      <c r="L20" s="206">
        <v>46.08</v>
      </c>
      <c r="M20" s="206">
        <v>0</v>
      </c>
      <c r="N20" s="206">
        <v>1.0900000000000001</v>
      </c>
      <c r="O20" s="206">
        <v>1.82</v>
      </c>
      <c r="P20" s="206">
        <v>1.85</v>
      </c>
      <c r="Q20" s="206">
        <v>5.48</v>
      </c>
      <c r="R20" s="206">
        <v>5.79</v>
      </c>
      <c r="S20" s="206">
        <v>3.83</v>
      </c>
      <c r="T20" s="206">
        <v>0</v>
      </c>
      <c r="U20" s="206">
        <v>10.119999999999999</v>
      </c>
      <c r="V20" s="206">
        <v>2.96</v>
      </c>
      <c r="W20" s="206">
        <v>4.0199999999999996</v>
      </c>
      <c r="X20" s="206">
        <v>20.13</v>
      </c>
      <c r="Y20" s="206">
        <v>0</v>
      </c>
      <c r="Z20" s="206">
        <v>18.96</v>
      </c>
      <c r="AA20" s="206">
        <v>13.57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6.49</v>
      </c>
      <c r="D21" s="206">
        <v>0.81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87.6</v>
      </c>
      <c r="L21" s="206">
        <v>46.08</v>
      </c>
      <c r="M21" s="206">
        <v>0</v>
      </c>
      <c r="N21" s="206">
        <v>1.0900000000000001</v>
      </c>
      <c r="O21" s="206">
        <v>1.82</v>
      </c>
      <c r="P21" s="206">
        <v>1.85</v>
      </c>
      <c r="Q21" s="206">
        <v>5.48</v>
      </c>
      <c r="R21" s="206">
        <v>5.79</v>
      </c>
      <c r="S21" s="206">
        <v>3.83</v>
      </c>
      <c r="T21" s="206">
        <v>0</v>
      </c>
      <c r="U21" s="206">
        <v>10.119999999999999</v>
      </c>
      <c r="V21" s="206">
        <v>2.96</v>
      </c>
      <c r="W21" s="206">
        <v>4.0199999999999996</v>
      </c>
      <c r="X21" s="206">
        <v>20.13</v>
      </c>
      <c r="Y21" s="206">
        <v>0</v>
      </c>
      <c r="Z21" s="206">
        <v>18.96</v>
      </c>
      <c r="AA21" s="206">
        <v>13.57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6.49</v>
      </c>
      <c r="D22" s="206">
        <v>0.81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87.6</v>
      </c>
      <c r="L22" s="206">
        <v>46.08</v>
      </c>
      <c r="M22" s="206">
        <v>0</v>
      </c>
      <c r="N22" s="206">
        <v>1.0900000000000001</v>
      </c>
      <c r="O22" s="206">
        <v>1.82</v>
      </c>
      <c r="P22" s="206">
        <v>1.85</v>
      </c>
      <c r="Q22" s="206">
        <v>5.48</v>
      </c>
      <c r="R22" s="206">
        <v>5.79</v>
      </c>
      <c r="S22" s="206">
        <v>3.83</v>
      </c>
      <c r="T22" s="206">
        <v>0</v>
      </c>
      <c r="U22" s="206">
        <v>10.119999999999999</v>
      </c>
      <c r="V22" s="206">
        <v>2.96</v>
      </c>
      <c r="W22" s="206">
        <v>4.0199999999999996</v>
      </c>
      <c r="X22" s="206">
        <v>20.13</v>
      </c>
      <c r="Y22" s="206">
        <v>0</v>
      </c>
      <c r="Z22" s="206">
        <v>18.96</v>
      </c>
      <c r="AA22" s="206">
        <v>13.57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6.49</v>
      </c>
      <c r="D23" s="206">
        <v>0.81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87.6</v>
      </c>
      <c r="L23" s="206">
        <v>46.08</v>
      </c>
      <c r="M23" s="206">
        <v>0</v>
      </c>
      <c r="N23" s="206">
        <v>1.0900000000000001</v>
      </c>
      <c r="O23" s="206">
        <v>1.82</v>
      </c>
      <c r="P23" s="206">
        <v>1.85</v>
      </c>
      <c r="Q23" s="206">
        <v>5.48</v>
      </c>
      <c r="R23" s="206">
        <v>5.79</v>
      </c>
      <c r="S23" s="206">
        <v>3.83</v>
      </c>
      <c r="T23" s="206">
        <v>0</v>
      </c>
      <c r="U23" s="206">
        <v>10.119999999999999</v>
      </c>
      <c r="V23" s="206">
        <v>2.96</v>
      </c>
      <c r="W23" s="206">
        <v>0.32</v>
      </c>
      <c r="X23" s="206">
        <v>2.97</v>
      </c>
      <c r="Y23" s="206">
        <v>0</v>
      </c>
      <c r="Z23" s="206">
        <v>18.96</v>
      </c>
      <c r="AA23" s="206">
        <v>13.57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6.49</v>
      </c>
      <c r="D24" s="206">
        <v>0.81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87.6</v>
      </c>
      <c r="L24" s="206">
        <v>46.08</v>
      </c>
      <c r="M24" s="206">
        <v>0</v>
      </c>
      <c r="N24" s="206">
        <v>1.0900000000000001</v>
      </c>
      <c r="O24" s="206">
        <v>1.82</v>
      </c>
      <c r="P24" s="206">
        <v>1.85</v>
      </c>
      <c r="Q24" s="206">
        <v>5.48</v>
      </c>
      <c r="R24" s="206">
        <v>5.79</v>
      </c>
      <c r="S24" s="206">
        <v>3.83</v>
      </c>
      <c r="T24" s="206">
        <v>0</v>
      </c>
      <c r="U24" s="206">
        <v>10.119999999999999</v>
      </c>
      <c r="V24" s="206">
        <v>2.96</v>
      </c>
      <c r="W24" s="206">
        <v>0.32</v>
      </c>
      <c r="X24" s="206">
        <v>1.37</v>
      </c>
      <c r="Y24" s="206">
        <v>0</v>
      </c>
      <c r="Z24" s="206">
        <v>18.96</v>
      </c>
      <c r="AA24" s="206">
        <v>13.57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6.49</v>
      </c>
      <c r="D25" s="206">
        <v>0.81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87.6</v>
      </c>
      <c r="L25" s="206">
        <v>45.8</v>
      </c>
      <c r="M25" s="206">
        <v>0</v>
      </c>
      <c r="N25" s="206">
        <v>1.0900000000000001</v>
      </c>
      <c r="O25" s="206">
        <v>1.82</v>
      </c>
      <c r="P25" s="206">
        <v>1.85</v>
      </c>
      <c r="Q25" s="206">
        <v>5.48</v>
      </c>
      <c r="R25" s="206">
        <v>0.39</v>
      </c>
      <c r="S25" s="206">
        <v>3.83</v>
      </c>
      <c r="T25" s="206">
        <v>0</v>
      </c>
      <c r="U25" s="206">
        <v>10.119999999999999</v>
      </c>
      <c r="V25" s="206">
        <v>0.11</v>
      </c>
      <c r="W25" s="206">
        <v>0.32</v>
      </c>
      <c r="X25" s="206">
        <v>1.37</v>
      </c>
      <c r="Y25" s="206">
        <v>0</v>
      </c>
      <c r="Z25" s="206">
        <v>18.96</v>
      </c>
      <c r="AA25" s="206">
        <v>13.57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6.49</v>
      </c>
      <c r="D26" s="206">
        <v>0.81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87.6</v>
      </c>
      <c r="L26" s="206">
        <v>45.8</v>
      </c>
      <c r="M26" s="206">
        <v>0</v>
      </c>
      <c r="N26" s="206">
        <v>1.0900000000000001</v>
      </c>
      <c r="O26" s="206">
        <v>1.82</v>
      </c>
      <c r="P26" s="206">
        <v>1.85</v>
      </c>
      <c r="Q26" s="206">
        <v>5.48</v>
      </c>
      <c r="R26" s="206">
        <v>0.39</v>
      </c>
      <c r="S26" s="206">
        <v>0.24</v>
      </c>
      <c r="T26" s="206">
        <v>0</v>
      </c>
      <c r="U26" s="206">
        <v>10.119999999999999</v>
      </c>
      <c r="V26" s="206">
        <v>0.11</v>
      </c>
      <c r="W26" s="206">
        <v>0.32</v>
      </c>
      <c r="X26" s="206">
        <v>1.37</v>
      </c>
      <c r="Y26" s="206">
        <v>0</v>
      </c>
      <c r="Z26" s="206">
        <v>18.96</v>
      </c>
      <c r="AA26" s="206">
        <v>13.57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6.35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16</v>
      </c>
      <c r="L27" s="206">
        <v>45.8</v>
      </c>
      <c r="M27" s="206">
        <v>0</v>
      </c>
      <c r="N27" s="206">
        <v>1.0900000000000001</v>
      </c>
      <c r="O27" s="206">
        <v>1.82</v>
      </c>
      <c r="P27" s="206">
        <v>1.85</v>
      </c>
      <c r="Q27" s="206">
        <v>5.48</v>
      </c>
      <c r="R27" s="206">
        <v>0.39</v>
      </c>
      <c r="S27" s="206">
        <v>0.24</v>
      </c>
      <c r="T27" s="206">
        <v>0</v>
      </c>
      <c r="U27" s="206">
        <v>10.119999999999999</v>
      </c>
      <c r="V27" s="206">
        <v>0.11</v>
      </c>
      <c r="W27" s="206">
        <v>0.32</v>
      </c>
      <c r="X27" s="206">
        <v>1.37</v>
      </c>
      <c r="Y27" s="206">
        <v>0</v>
      </c>
      <c r="Z27" s="206">
        <v>1.3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6.35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6.04</v>
      </c>
      <c r="L28" s="206">
        <v>45.8</v>
      </c>
      <c r="M28" s="206">
        <v>0</v>
      </c>
      <c r="N28" s="206">
        <v>1.0900000000000001</v>
      </c>
      <c r="O28" s="206">
        <v>1.82</v>
      </c>
      <c r="P28" s="206">
        <v>1.85</v>
      </c>
      <c r="Q28" s="206">
        <v>5.48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0.11</v>
      </c>
      <c r="W28" s="206">
        <v>0.32</v>
      </c>
      <c r="X28" s="206">
        <v>1.37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6.35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4.8</v>
      </c>
      <c r="L29" s="206">
        <v>45.8</v>
      </c>
      <c r="M29" s="206">
        <v>0</v>
      </c>
      <c r="N29" s="206">
        <v>1.0900000000000001</v>
      </c>
      <c r="O29" s="206">
        <v>1.82</v>
      </c>
      <c r="P29" s="206">
        <v>1.85</v>
      </c>
      <c r="Q29" s="206">
        <v>5.48</v>
      </c>
      <c r="R29" s="206">
        <v>1.66</v>
      </c>
      <c r="S29" s="206">
        <v>0.24</v>
      </c>
      <c r="T29" s="206">
        <v>0</v>
      </c>
      <c r="U29" s="206">
        <v>10.119999999999999</v>
      </c>
      <c r="V29" s="206">
        <v>0.66</v>
      </c>
      <c r="W29" s="206">
        <v>1.27</v>
      </c>
      <c r="X29" s="206">
        <v>1.38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6.35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45.8</v>
      </c>
      <c r="M30" s="206">
        <v>0</v>
      </c>
      <c r="N30" s="206">
        <v>1.0900000000000001</v>
      </c>
      <c r="O30" s="206">
        <v>1.82</v>
      </c>
      <c r="P30" s="206">
        <v>1.85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0.17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6.35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45.8</v>
      </c>
      <c r="M31" s="206">
        <v>0</v>
      </c>
      <c r="N31" s="206">
        <v>1.0900000000000001</v>
      </c>
      <c r="O31" s="206">
        <v>1.82</v>
      </c>
      <c r="P31" s="206">
        <v>1.85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0.11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6.35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2.4</v>
      </c>
      <c r="M32" s="206">
        <v>0</v>
      </c>
      <c r="N32" s="206">
        <v>1.0900000000000001</v>
      </c>
      <c r="O32" s="206">
        <v>1.82</v>
      </c>
      <c r="P32" s="206">
        <v>1.85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0.11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6.35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6.04</v>
      </c>
      <c r="L33" s="206">
        <v>2.4</v>
      </c>
      <c r="M33" s="206">
        <v>0</v>
      </c>
      <c r="N33" s="206">
        <v>1.0900000000000001</v>
      </c>
      <c r="O33" s="206">
        <v>1.82</v>
      </c>
      <c r="P33" s="206">
        <v>1.85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0.11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6.35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2.4</v>
      </c>
      <c r="M34" s="206">
        <v>0</v>
      </c>
      <c r="N34" s="206">
        <v>1.0900000000000001</v>
      </c>
      <c r="O34" s="206">
        <v>1.82</v>
      </c>
      <c r="P34" s="206">
        <v>1.85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0.11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6.04</v>
      </c>
      <c r="L35" s="206">
        <v>2.4</v>
      </c>
      <c r="M35" s="206">
        <v>0</v>
      </c>
      <c r="N35" s="206">
        <v>1.0900000000000001</v>
      </c>
      <c r="O35" s="206">
        <v>1.82</v>
      </c>
      <c r="P35" s="206">
        <v>1.85</v>
      </c>
      <c r="Q35" s="206">
        <v>5.48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0.11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6.04</v>
      </c>
      <c r="L36" s="206">
        <v>2.4</v>
      </c>
      <c r="M36" s="206">
        <v>0</v>
      </c>
      <c r="N36" s="206">
        <v>1.0900000000000001</v>
      </c>
      <c r="O36" s="206">
        <v>1.82</v>
      </c>
      <c r="P36" s="206">
        <v>1.85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0.11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2.4</v>
      </c>
      <c r="M37" s="206">
        <v>0</v>
      </c>
      <c r="N37" s="206">
        <v>1.0900000000000001</v>
      </c>
      <c r="O37" s="206">
        <v>1.82</v>
      </c>
      <c r="P37" s="206">
        <v>1.85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0.11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6.04</v>
      </c>
      <c r="L38" s="206">
        <v>2.4</v>
      </c>
      <c r="M38" s="206">
        <v>0</v>
      </c>
      <c r="N38" s="206">
        <v>1.0900000000000001</v>
      </c>
      <c r="O38" s="206">
        <v>1.82</v>
      </c>
      <c r="P38" s="206">
        <v>1.85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0.11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6.04</v>
      </c>
      <c r="L39" s="206">
        <v>46.08</v>
      </c>
      <c r="M39" s="206">
        <v>0</v>
      </c>
      <c r="N39" s="206">
        <v>1.0900000000000001</v>
      </c>
      <c r="O39" s="206">
        <v>1.82</v>
      </c>
      <c r="P39" s="206">
        <v>1.85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0.11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6.04</v>
      </c>
      <c r="L40" s="206">
        <v>46.08</v>
      </c>
      <c r="M40" s="206">
        <v>0</v>
      </c>
      <c r="N40" s="206">
        <v>1.0900000000000001</v>
      </c>
      <c r="O40" s="206">
        <v>1.82</v>
      </c>
      <c r="P40" s="206">
        <v>1.85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0.11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6.04</v>
      </c>
      <c r="L41" s="206">
        <v>46.08</v>
      </c>
      <c r="M41" s="206">
        <v>0</v>
      </c>
      <c r="N41" s="206">
        <v>1.0900000000000001</v>
      </c>
      <c r="O41" s="206">
        <v>1.82</v>
      </c>
      <c r="P41" s="206">
        <v>1.85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0.11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6.04</v>
      </c>
      <c r="L42" s="206">
        <v>46.08</v>
      </c>
      <c r="M42" s="206">
        <v>0</v>
      </c>
      <c r="N42" s="206">
        <v>1.0900000000000001</v>
      </c>
      <c r="O42" s="206">
        <v>1.82</v>
      </c>
      <c r="P42" s="206">
        <v>1.85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0.11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6.04</v>
      </c>
      <c r="L43" s="206">
        <v>45.31</v>
      </c>
      <c r="M43" s="206">
        <v>0</v>
      </c>
      <c r="N43" s="206">
        <v>1.0900000000000001</v>
      </c>
      <c r="O43" s="206">
        <v>1.82</v>
      </c>
      <c r="P43" s="206">
        <v>1.85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0.11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39.43</v>
      </c>
      <c r="L44" s="206">
        <v>46.32</v>
      </c>
      <c r="M44" s="206">
        <v>0</v>
      </c>
      <c r="N44" s="206">
        <v>1.0900000000000001</v>
      </c>
      <c r="O44" s="206">
        <v>1.82</v>
      </c>
      <c r="P44" s="206">
        <v>1.85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0.11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39.43</v>
      </c>
      <c r="L45" s="206">
        <v>46.32</v>
      </c>
      <c r="M45" s="206">
        <v>0</v>
      </c>
      <c r="N45" s="206">
        <v>1.0900000000000001</v>
      </c>
      <c r="O45" s="206">
        <v>1.82</v>
      </c>
      <c r="P45" s="206">
        <v>1.85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0.11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39.43</v>
      </c>
      <c r="L46" s="206">
        <v>46.32</v>
      </c>
      <c r="M46" s="206">
        <v>0</v>
      </c>
      <c r="N46" s="206">
        <v>1.0900000000000001</v>
      </c>
      <c r="O46" s="206">
        <v>1.82</v>
      </c>
      <c r="P46" s="206">
        <v>1.85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0.11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34.659999999999997</v>
      </c>
      <c r="L47" s="206">
        <v>46.32</v>
      </c>
      <c r="M47" s="206">
        <v>0</v>
      </c>
      <c r="N47" s="206">
        <v>1.0900000000000001</v>
      </c>
      <c r="O47" s="206">
        <v>1.82</v>
      </c>
      <c r="P47" s="206">
        <v>1.85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0.11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39.43</v>
      </c>
      <c r="L48" s="206">
        <v>46.32</v>
      </c>
      <c r="M48" s="206">
        <v>0</v>
      </c>
      <c r="N48" s="206">
        <v>1.0900000000000001</v>
      </c>
      <c r="O48" s="206">
        <v>1.82</v>
      </c>
      <c r="P48" s="206">
        <v>1.85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0.11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74.489999999999995</v>
      </c>
      <c r="L49" s="206">
        <v>45.71</v>
      </c>
      <c r="M49" s="206">
        <v>0</v>
      </c>
      <c r="N49" s="206">
        <v>1.0900000000000001</v>
      </c>
      <c r="O49" s="206">
        <v>1.82</v>
      </c>
      <c r="P49" s="206">
        <v>1.85</v>
      </c>
      <c r="Q49" s="206">
        <v>5.48</v>
      </c>
      <c r="R49" s="206">
        <v>0.39</v>
      </c>
      <c r="S49" s="206">
        <v>3.6</v>
      </c>
      <c r="T49" s="206">
        <v>0</v>
      </c>
      <c r="U49" s="206">
        <v>10.119999999999999</v>
      </c>
      <c r="V49" s="206">
        <v>0.11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74.5</v>
      </c>
      <c r="L50" s="206">
        <v>45.43</v>
      </c>
      <c r="M50" s="206">
        <v>0</v>
      </c>
      <c r="N50" s="206">
        <v>1.0900000000000001</v>
      </c>
      <c r="O50" s="206">
        <v>1.82</v>
      </c>
      <c r="P50" s="206">
        <v>1.85</v>
      </c>
      <c r="Q50" s="206">
        <v>5.48</v>
      </c>
      <c r="R50" s="206">
        <v>0.39</v>
      </c>
      <c r="S50" s="206">
        <v>3.6</v>
      </c>
      <c r="T50" s="206">
        <v>0</v>
      </c>
      <c r="U50" s="206">
        <v>10.119999999999999</v>
      </c>
      <c r="V50" s="206">
        <v>0.11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74.5</v>
      </c>
      <c r="L51" s="206">
        <v>46.39</v>
      </c>
      <c r="M51" s="206">
        <v>0</v>
      </c>
      <c r="N51" s="206">
        <v>1.0900000000000001</v>
      </c>
      <c r="O51" s="206">
        <v>1.82</v>
      </c>
      <c r="P51" s="206">
        <v>1.85</v>
      </c>
      <c r="Q51" s="206">
        <v>5.48</v>
      </c>
      <c r="R51" s="206">
        <v>0.39</v>
      </c>
      <c r="S51" s="206">
        <v>3.6</v>
      </c>
      <c r="T51" s="206">
        <v>0</v>
      </c>
      <c r="U51" s="206">
        <v>10.119999999999999</v>
      </c>
      <c r="V51" s="206">
        <v>0.11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74.489999999999995</v>
      </c>
      <c r="L52" s="206">
        <v>46.39</v>
      </c>
      <c r="M52" s="206">
        <v>0</v>
      </c>
      <c r="N52" s="206">
        <v>1.0900000000000001</v>
      </c>
      <c r="O52" s="206">
        <v>1.82</v>
      </c>
      <c r="P52" s="206">
        <v>1.85</v>
      </c>
      <c r="Q52" s="206">
        <v>5.48</v>
      </c>
      <c r="R52" s="206">
        <v>0.39</v>
      </c>
      <c r="S52" s="206">
        <v>3.6</v>
      </c>
      <c r="T52" s="206">
        <v>0</v>
      </c>
      <c r="U52" s="206">
        <v>10.119999999999999</v>
      </c>
      <c r="V52" s="206">
        <v>0.11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74.489999999999995</v>
      </c>
      <c r="L53" s="206">
        <v>46.39</v>
      </c>
      <c r="M53" s="206">
        <v>0</v>
      </c>
      <c r="N53" s="206">
        <v>1.0900000000000001</v>
      </c>
      <c r="O53" s="206">
        <v>1.82</v>
      </c>
      <c r="P53" s="206">
        <v>1.85</v>
      </c>
      <c r="Q53" s="206">
        <v>5.48</v>
      </c>
      <c r="R53" s="206">
        <v>0.39</v>
      </c>
      <c r="S53" s="206">
        <v>3.6</v>
      </c>
      <c r="T53" s="206">
        <v>0</v>
      </c>
      <c r="U53" s="206">
        <v>10.119999999999999</v>
      </c>
      <c r="V53" s="206">
        <v>0.11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0.84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85.49</v>
      </c>
      <c r="L54" s="206">
        <v>46.39</v>
      </c>
      <c r="M54" s="206">
        <v>0</v>
      </c>
      <c r="N54" s="206">
        <v>1.0900000000000001</v>
      </c>
      <c r="O54" s="206">
        <v>1.82</v>
      </c>
      <c r="P54" s="206">
        <v>1.85</v>
      </c>
      <c r="Q54" s="206">
        <v>5.48</v>
      </c>
      <c r="R54" s="206">
        <v>0.39</v>
      </c>
      <c r="S54" s="206">
        <v>3.6</v>
      </c>
      <c r="T54" s="206">
        <v>0</v>
      </c>
      <c r="U54" s="206">
        <v>10.119999999999999</v>
      </c>
      <c r="V54" s="206">
        <v>0.11</v>
      </c>
      <c r="W54" s="206">
        <v>0.32</v>
      </c>
      <c r="X54" s="206">
        <v>1.37</v>
      </c>
      <c r="Y54" s="206">
        <v>0</v>
      </c>
      <c r="Z54" s="206">
        <v>1.3</v>
      </c>
      <c r="AA54" s="206">
        <v>0.84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85.04</v>
      </c>
      <c r="L55" s="206">
        <v>46.07</v>
      </c>
      <c r="M55" s="206">
        <v>0</v>
      </c>
      <c r="N55" s="206">
        <v>1.0900000000000001</v>
      </c>
      <c r="O55" s="206">
        <v>1.82</v>
      </c>
      <c r="P55" s="206">
        <v>1.85</v>
      </c>
      <c r="Q55" s="206">
        <v>5.48</v>
      </c>
      <c r="R55" s="206">
        <v>0.39</v>
      </c>
      <c r="S55" s="206">
        <v>3.6</v>
      </c>
      <c r="T55" s="206">
        <v>0</v>
      </c>
      <c r="U55" s="206">
        <v>10.119999999999999</v>
      </c>
      <c r="V55" s="206">
        <v>0.11</v>
      </c>
      <c r="W55" s="206">
        <v>0.32</v>
      </c>
      <c r="X55" s="206">
        <v>1.37</v>
      </c>
      <c r="Y55" s="206">
        <v>0</v>
      </c>
      <c r="Z55" s="206">
        <v>1.3</v>
      </c>
      <c r="AA55" s="206">
        <v>9.89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84.36</v>
      </c>
      <c r="L56" s="206">
        <v>46.07</v>
      </c>
      <c r="M56" s="206">
        <v>0</v>
      </c>
      <c r="N56" s="206">
        <v>1.0900000000000001</v>
      </c>
      <c r="O56" s="206">
        <v>1.82</v>
      </c>
      <c r="P56" s="206">
        <v>1.85</v>
      </c>
      <c r="Q56" s="206">
        <v>5.48</v>
      </c>
      <c r="R56" s="206">
        <v>0.39</v>
      </c>
      <c r="S56" s="206">
        <v>3.6</v>
      </c>
      <c r="T56" s="206">
        <v>0</v>
      </c>
      <c r="U56" s="206">
        <v>10.119999999999999</v>
      </c>
      <c r="V56" s="206">
        <v>0.11</v>
      </c>
      <c r="W56" s="206">
        <v>3.83</v>
      </c>
      <c r="X56" s="206">
        <v>19.440000000000001</v>
      </c>
      <c r="Y56" s="206">
        <v>0</v>
      </c>
      <c r="Z56" s="206">
        <v>1.3</v>
      </c>
      <c r="AA56" s="206">
        <v>9.89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81.900000000000006</v>
      </c>
      <c r="L57" s="206">
        <v>46.07</v>
      </c>
      <c r="M57" s="206">
        <v>0</v>
      </c>
      <c r="N57" s="206">
        <v>1.0900000000000001</v>
      </c>
      <c r="O57" s="206">
        <v>1.82</v>
      </c>
      <c r="P57" s="206">
        <v>1.85</v>
      </c>
      <c r="Q57" s="206">
        <v>5.48</v>
      </c>
      <c r="R57" s="206">
        <v>0.39</v>
      </c>
      <c r="S57" s="206">
        <v>3.6</v>
      </c>
      <c r="T57" s="206">
        <v>0</v>
      </c>
      <c r="U57" s="206">
        <v>10.119999999999999</v>
      </c>
      <c r="V57" s="206">
        <v>0.11</v>
      </c>
      <c r="W57" s="206">
        <v>3.83</v>
      </c>
      <c r="X57" s="206">
        <v>19.440000000000001</v>
      </c>
      <c r="Y57" s="206">
        <v>0</v>
      </c>
      <c r="Z57" s="206">
        <v>1.3</v>
      </c>
      <c r="AA57" s="206">
        <v>10.06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78.8</v>
      </c>
      <c r="L58" s="206">
        <v>46.07</v>
      </c>
      <c r="M58" s="206">
        <v>0</v>
      </c>
      <c r="N58" s="206">
        <v>1.0900000000000001</v>
      </c>
      <c r="O58" s="206">
        <v>1.82</v>
      </c>
      <c r="P58" s="206">
        <v>1.85</v>
      </c>
      <c r="Q58" s="206">
        <v>5.48</v>
      </c>
      <c r="R58" s="206">
        <v>0.39</v>
      </c>
      <c r="S58" s="206">
        <v>3.6</v>
      </c>
      <c r="T58" s="206">
        <v>0</v>
      </c>
      <c r="U58" s="206">
        <v>10.119999999999999</v>
      </c>
      <c r="V58" s="206">
        <v>0.11</v>
      </c>
      <c r="W58" s="206">
        <v>3.83</v>
      </c>
      <c r="X58" s="206">
        <v>19.440000000000001</v>
      </c>
      <c r="Y58" s="206">
        <v>0</v>
      </c>
      <c r="Z58" s="206">
        <v>1.3</v>
      </c>
      <c r="AA58" s="206">
        <v>10.06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81.06</v>
      </c>
      <c r="L59" s="206">
        <v>46.07</v>
      </c>
      <c r="M59" s="206">
        <v>0</v>
      </c>
      <c r="N59" s="206">
        <v>1.0900000000000001</v>
      </c>
      <c r="O59" s="206">
        <v>1.82</v>
      </c>
      <c r="P59" s="206">
        <v>1.85</v>
      </c>
      <c r="Q59" s="206">
        <v>5.48</v>
      </c>
      <c r="R59" s="206">
        <v>0.39</v>
      </c>
      <c r="S59" s="206">
        <v>3.6</v>
      </c>
      <c r="T59" s="206">
        <v>0</v>
      </c>
      <c r="U59" s="206">
        <v>10.119999999999999</v>
      </c>
      <c r="V59" s="206">
        <v>0.11</v>
      </c>
      <c r="W59" s="206">
        <v>0.32</v>
      </c>
      <c r="X59" s="206">
        <v>3.52</v>
      </c>
      <c r="Y59" s="206">
        <v>0</v>
      </c>
      <c r="Z59" s="206">
        <v>1.3</v>
      </c>
      <c r="AA59" s="206">
        <v>10.06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81.06</v>
      </c>
      <c r="L60" s="206">
        <v>46.07</v>
      </c>
      <c r="M60" s="206">
        <v>0</v>
      </c>
      <c r="N60" s="206">
        <v>1.0900000000000001</v>
      </c>
      <c r="O60" s="206">
        <v>1.82</v>
      </c>
      <c r="P60" s="206">
        <v>1.85</v>
      </c>
      <c r="Q60" s="206">
        <v>5.48</v>
      </c>
      <c r="R60" s="206">
        <v>0.39</v>
      </c>
      <c r="S60" s="206">
        <v>3.6</v>
      </c>
      <c r="T60" s="206">
        <v>0</v>
      </c>
      <c r="U60" s="206">
        <v>10.119999999999999</v>
      </c>
      <c r="V60" s="206">
        <v>0.11</v>
      </c>
      <c r="W60" s="206">
        <v>0.32</v>
      </c>
      <c r="X60" s="206">
        <v>1.37</v>
      </c>
      <c r="Y60" s="206">
        <v>0</v>
      </c>
      <c r="Z60" s="206">
        <v>1.3</v>
      </c>
      <c r="AA60" s="206">
        <v>10.06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80.55</v>
      </c>
      <c r="L61" s="206">
        <v>45.77</v>
      </c>
      <c r="M61" s="206">
        <v>0</v>
      </c>
      <c r="N61" s="206">
        <v>1.0900000000000001</v>
      </c>
      <c r="O61" s="206">
        <v>1.82</v>
      </c>
      <c r="P61" s="206">
        <v>1.85</v>
      </c>
      <c r="Q61" s="206">
        <v>5.48</v>
      </c>
      <c r="R61" s="206">
        <v>0.39</v>
      </c>
      <c r="S61" s="206">
        <v>3.6</v>
      </c>
      <c r="T61" s="206">
        <v>0</v>
      </c>
      <c r="U61" s="206">
        <v>10.119999999999999</v>
      </c>
      <c r="V61" s="206">
        <v>0.11</v>
      </c>
      <c r="W61" s="206">
        <v>0.32</v>
      </c>
      <c r="X61" s="206">
        <v>1.37</v>
      </c>
      <c r="Y61" s="206">
        <v>0</v>
      </c>
      <c r="Z61" s="206">
        <v>1.3</v>
      </c>
      <c r="AA61" s="206">
        <v>10.06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80.55</v>
      </c>
      <c r="L62" s="206">
        <v>45.77</v>
      </c>
      <c r="M62" s="206">
        <v>0</v>
      </c>
      <c r="N62" s="206">
        <v>1.0900000000000001</v>
      </c>
      <c r="O62" s="206">
        <v>1.82</v>
      </c>
      <c r="P62" s="206">
        <v>1.85</v>
      </c>
      <c r="Q62" s="206">
        <v>5.48</v>
      </c>
      <c r="R62" s="206">
        <v>0.39</v>
      </c>
      <c r="S62" s="206">
        <v>3.6</v>
      </c>
      <c r="T62" s="206">
        <v>0</v>
      </c>
      <c r="U62" s="206">
        <v>10.119999999999999</v>
      </c>
      <c r="V62" s="206">
        <v>0.11</v>
      </c>
      <c r="W62" s="206">
        <v>0.32</v>
      </c>
      <c r="X62" s="206">
        <v>1.37</v>
      </c>
      <c r="Y62" s="206">
        <v>0</v>
      </c>
      <c r="Z62" s="206">
        <v>1.3</v>
      </c>
      <c r="AA62" s="206">
        <v>10.06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80.56</v>
      </c>
      <c r="L63" s="206">
        <v>45.77</v>
      </c>
      <c r="M63" s="206">
        <v>0</v>
      </c>
      <c r="N63" s="206">
        <v>1.0900000000000001</v>
      </c>
      <c r="O63" s="206">
        <v>1.82</v>
      </c>
      <c r="P63" s="206">
        <v>1.85</v>
      </c>
      <c r="Q63" s="206">
        <v>5.48</v>
      </c>
      <c r="R63" s="206">
        <v>0.39</v>
      </c>
      <c r="S63" s="206">
        <v>3.6</v>
      </c>
      <c r="T63" s="206">
        <v>0</v>
      </c>
      <c r="U63" s="206">
        <v>10.119999999999999</v>
      </c>
      <c r="V63" s="206">
        <v>0.11</v>
      </c>
      <c r="W63" s="206">
        <v>0.32</v>
      </c>
      <c r="X63" s="206">
        <v>1.37</v>
      </c>
      <c r="Y63" s="206">
        <v>0</v>
      </c>
      <c r="Z63" s="206">
        <v>1.3</v>
      </c>
      <c r="AA63" s="206">
        <v>10.06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80.56</v>
      </c>
      <c r="L64" s="206">
        <v>45.77</v>
      </c>
      <c r="M64" s="206">
        <v>0</v>
      </c>
      <c r="N64" s="206">
        <v>1.0900000000000001</v>
      </c>
      <c r="O64" s="206">
        <v>1.82</v>
      </c>
      <c r="P64" s="206">
        <v>1.85</v>
      </c>
      <c r="Q64" s="206">
        <v>5.48</v>
      </c>
      <c r="R64" s="206">
        <v>0.39</v>
      </c>
      <c r="S64" s="206">
        <v>3.6</v>
      </c>
      <c r="T64" s="206">
        <v>0</v>
      </c>
      <c r="U64" s="206">
        <v>10.119999999999999</v>
      </c>
      <c r="V64" s="206">
        <v>0.11</v>
      </c>
      <c r="W64" s="206">
        <v>0.33</v>
      </c>
      <c r="X64" s="206">
        <v>8.5299999999999994</v>
      </c>
      <c r="Y64" s="206">
        <v>0</v>
      </c>
      <c r="Z64" s="206">
        <v>1.3</v>
      </c>
      <c r="AA64" s="206">
        <v>9.89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86.23</v>
      </c>
      <c r="L65" s="206">
        <v>45.77</v>
      </c>
      <c r="M65" s="206">
        <v>0</v>
      </c>
      <c r="N65" s="206">
        <v>1.0900000000000001</v>
      </c>
      <c r="O65" s="206">
        <v>1.82</v>
      </c>
      <c r="P65" s="206">
        <v>1.85</v>
      </c>
      <c r="Q65" s="206">
        <v>5.48</v>
      </c>
      <c r="R65" s="206">
        <v>0.39</v>
      </c>
      <c r="S65" s="206">
        <v>3.6</v>
      </c>
      <c r="T65" s="206">
        <v>0</v>
      </c>
      <c r="U65" s="206">
        <v>10.119999999999999</v>
      </c>
      <c r="V65" s="206">
        <v>0.11</v>
      </c>
      <c r="W65" s="206">
        <v>3.83</v>
      </c>
      <c r="X65" s="206">
        <v>19.440000000000001</v>
      </c>
      <c r="Y65" s="206">
        <v>0</v>
      </c>
      <c r="Z65" s="206">
        <v>1.3</v>
      </c>
      <c r="AA65" s="206">
        <v>9.89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86.23</v>
      </c>
      <c r="L66" s="206">
        <v>45.77</v>
      </c>
      <c r="M66" s="206">
        <v>0</v>
      </c>
      <c r="N66" s="206">
        <v>1.0900000000000001</v>
      </c>
      <c r="O66" s="206">
        <v>1.82</v>
      </c>
      <c r="P66" s="206">
        <v>1.85</v>
      </c>
      <c r="Q66" s="206">
        <v>5.48</v>
      </c>
      <c r="R66" s="206">
        <v>0.39</v>
      </c>
      <c r="S66" s="206">
        <v>0.24</v>
      </c>
      <c r="T66" s="206">
        <v>0</v>
      </c>
      <c r="U66" s="206">
        <v>10.119999999999999</v>
      </c>
      <c r="V66" s="206">
        <v>0.11</v>
      </c>
      <c r="W66" s="206">
        <v>3.83</v>
      </c>
      <c r="X66" s="206">
        <v>19.440000000000001</v>
      </c>
      <c r="Y66" s="206">
        <v>0</v>
      </c>
      <c r="Z66" s="206">
        <v>1.3</v>
      </c>
      <c r="AA66" s="206">
        <v>9.89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86.52</v>
      </c>
      <c r="L67" s="206">
        <v>45.77</v>
      </c>
      <c r="M67" s="206">
        <v>0</v>
      </c>
      <c r="N67" s="206">
        <v>1.0900000000000001</v>
      </c>
      <c r="O67" s="206">
        <v>1.82</v>
      </c>
      <c r="P67" s="206">
        <v>1.85</v>
      </c>
      <c r="Q67" s="206">
        <v>5.48</v>
      </c>
      <c r="R67" s="206">
        <v>0.39</v>
      </c>
      <c r="S67" s="206">
        <v>0.24</v>
      </c>
      <c r="T67" s="206">
        <v>0</v>
      </c>
      <c r="U67" s="206">
        <v>10.119999999999999</v>
      </c>
      <c r="V67" s="206">
        <v>0.11</v>
      </c>
      <c r="W67" s="206">
        <v>3.83</v>
      </c>
      <c r="X67" s="206">
        <v>19.440000000000001</v>
      </c>
      <c r="Y67" s="206">
        <v>0</v>
      </c>
      <c r="Z67" s="206">
        <v>1.3</v>
      </c>
      <c r="AA67" s="206">
        <v>9.89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86.37</v>
      </c>
      <c r="L68" s="206">
        <v>46</v>
      </c>
      <c r="M68" s="206">
        <v>0</v>
      </c>
      <c r="N68" s="206">
        <v>1.0900000000000001</v>
      </c>
      <c r="O68" s="206">
        <v>1.82</v>
      </c>
      <c r="P68" s="206">
        <v>1.85</v>
      </c>
      <c r="Q68" s="206">
        <v>5.48</v>
      </c>
      <c r="R68" s="206">
        <v>0.39</v>
      </c>
      <c r="S68" s="206">
        <v>0.24</v>
      </c>
      <c r="T68" s="206">
        <v>0</v>
      </c>
      <c r="U68" s="206">
        <v>10.119999999999999</v>
      </c>
      <c r="V68" s="206">
        <v>0.11</v>
      </c>
      <c r="W68" s="206">
        <v>0.33</v>
      </c>
      <c r="X68" s="206">
        <v>1.38</v>
      </c>
      <c r="Y68" s="206">
        <v>0</v>
      </c>
      <c r="Z68" s="206">
        <v>1.3</v>
      </c>
      <c r="AA68" s="206">
        <v>9.89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86.37</v>
      </c>
      <c r="L69" s="206">
        <v>46</v>
      </c>
      <c r="M69" s="206">
        <v>0</v>
      </c>
      <c r="N69" s="206">
        <v>1.0900000000000001</v>
      </c>
      <c r="O69" s="206">
        <v>1.82</v>
      </c>
      <c r="P69" s="206">
        <v>1.85</v>
      </c>
      <c r="Q69" s="206">
        <v>5.48</v>
      </c>
      <c r="R69" s="206">
        <v>0.39</v>
      </c>
      <c r="S69" s="206">
        <v>0.24</v>
      </c>
      <c r="T69" s="206">
        <v>0</v>
      </c>
      <c r="U69" s="206">
        <v>10.119999999999999</v>
      </c>
      <c r="V69" s="206">
        <v>0.11</v>
      </c>
      <c r="W69" s="206">
        <v>0.33</v>
      </c>
      <c r="X69" s="206">
        <v>1.38</v>
      </c>
      <c r="Y69" s="206">
        <v>0</v>
      </c>
      <c r="Z69" s="206">
        <v>1.3</v>
      </c>
      <c r="AA69" s="206">
        <v>9.89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54.46</v>
      </c>
      <c r="L70" s="206">
        <v>46.64</v>
      </c>
      <c r="M70" s="206">
        <v>0</v>
      </c>
      <c r="N70" s="206">
        <v>1.0900000000000001</v>
      </c>
      <c r="O70" s="206">
        <v>1.82</v>
      </c>
      <c r="P70" s="206">
        <v>1.85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0.11</v>
      </c>
      <c r="W70" s="206">
        <v>0.33</v>
      </c>
      <c r="X70" s="206">
        <v>1.38</v>
      </c>
      <c r="Y70" s="206">
        <v>0</v>
      </c>
      <c r="Z70" s="206">
        <v>1.3</v>
      </c>
      <c r="AA70" s="206">
        <v>9.89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54.26</v>
      </c>
      <c r="L71" s="206">
        <v>46.62</v>
      </c>
      <c r="M71" s="206">
        <v>0</v>
      </c>
      <c r="N71" s="206">
        <v>1.0900000000000001</v>
      </c>
      <c r="O71" s="206">
        <v>1.82</v>
      </c>
      <c r="P71" s="206">
        <v>1.85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0.11</v>
      </c>
      <c r="W71" s="206">
        <v>0.33</v>
      </c>
      <c r="X71" s="206">
        <v>1.38</v>
      </c>
      <c r="Y71" s="206">
        <v>0</v>
      </c>
      <c r="Z71" s="206">
        <v>1.3</v>
      </c>
      <c r="AA71" s="206">
        <v>9.8699999999999992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24.15</v>
      </c>
      <c r="L72" s="206">
        <v>46.29</v>
      </c>
      <c r="M72" s="206">
        <v>0</v>
      </c>
      <c r="N72" s="206">
        <v>1.0900000000000001</v>
      </c>
      <c r="O72" s="206">
        <v>1.82</v>
      </c>
      <c r="P72" s="206">
        <v>1.85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0.11</v>
      </c>
      <c r="W72" s="206">
        <v>0.33</v>
      </c>
      <c r="X72" s="206">
        <v>1.38</v>
      </c>
      <c r="Y72" s="206">
        <v>0</v>
      </c>
      <c r="Z72" s="206">
        <v>1.3</v>
      </c>
      <c r="AA72" s="206">
        <v>9.8699999999999992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24.14</v>
      </c>
      <c r="L73" s="206">
        <v>46.29</v>
      </c>
      <c r="M73" s="206">
        <v>0</v>
      </c>
      <c r="N73" s="206">
        <v>1.0900000000000001</v>
      </c>
      <c r="O73" s="206">
        <v>1.82</v>
      </c>
      <c r="P73" s="206">
        <v>1.85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0.11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0.87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14.39</v>
      </c>
      <c r="L74" s="206">
        <v>46.29</v>
      </c>
      <c r="M74" s="206">
        <v>0</v>
      </c>
      <c r="N74" s="206">
        <v>1.0900000000000001</v>
      </c>
      <c r="O74" s="206">
        <v>1.82</v>
      </c>
      <c r="P74" s="206">
        <v>1.85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0.11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0.87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6.04</v>
      </c>
      <c r="L75" s="206">
        <v>46.29</v>
      </c>
      <c r="M75" s="206">
        <v>0</v>
      </c>
      <c r="N75" s="206">
        <v>1.0900000000000001</v>
      </c>
      <c r="O75" s="206">
        <v>1.82</v>
      </c>
      <c r="P75" s="206">
        <v>1.85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0.11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6.04</v>
      </c>
      <c r="L76" s="206">
        <v>46.29</v>
      </c>
      <c r="M76" s="206">
        <v>0</v>
      </c>
      <c r="N76" s="206">
        <v>1.0900000000000001</v>
      </c>
      <c r="O76" s="206">
        <v>1.82</v>
      </c>
      <c r="P76" s="206">
        <v>1.85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0.11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46.29</v>
      </c>
      <c r="M77" s="206">
        <v>0</v>
      </c>
      <c r="N77" s="206">
        <v>1.0900000000000001</v>
      </c>
      <c r="O77" s="206">
        <v>1.82</v>
      </c>
      <c r="P77" s="206">
        <v>1.85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0.11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46.28</v>
      </c>
      <c r="M78" s="206">
        <v>0</v>
      </c>
      <c r="N78" s="206">
        <v>1.0900000000000001</v>
      </c>
      <c r="O78" s="206">
        <v>1.82</v>
      </c>
      <c r="P78" s="206">
        <v>1.85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0.11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2.4</v>
      </c>
      <c r="M79" s="206">
        <v>0</v>
      </c>
      <c r="N79" s="206">
        <v>1.0900000000000001</v>
      </c>
      <c r="O79" s="206">
        <v>1.82</v>
      </c>
      <c r="P79" s="206">
        <v>1.85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0.11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2.4</v>
      </c>
      <c r="M80" s="206">
        <v>0</v>
      </c>
      <c r="N80" s="206">
        <v>1.0900000000000001</v>
      </c>
      <c r="O80" s="206">
        <v>1.82</v>
      </c>
      <c r="P80" s="206">
        <v>1.85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0.11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2.4</v>
      </c>
      <c r="M81" s="206">
        <v>0</v>
      </c>
      <c r="N81" s="206">
        <v>1.0900000000000001</v>
      </c>
      <c r="O81" s="206">
        <v>1.82</v>
      </c>
      <c r="P81" s="206">
        <v>1.85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0.11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2.4</v>
      </c>
      <c r="M82" s="206">
        <v>0</v>
      </c>
      <c r="N82" s="206">
        <v>1.0900000000000001</v>
      </c>
      <c r="O82" s="206">
        <v>1.82</v>
      </c>
      <c r="P82" s="206">
        <v>1.85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0.11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6.22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15.26</v>
      </c>
      <c r="M83" s="206">
        <v>0</v>
      </c>
      <c r="N83" s="206">
        <v>1.0900000000000001</v>
      </c>
      <c r="O83" s="206">
        <v>1.82</v>
      </c>
      <c r="P83" s="206">
        <v>1.85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0.11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6.22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15.26</v>
      </c>
      <c r="M84" s="206">
        <v>0</v>
      </c>
      <c r="N84" s="206">
        <v>1.0900000000000001</v>
      </c>
      <c r="O84" s="206">
        <v>1.82</v>
      </c>
      <c r="P84" s="206">
        <v>1.85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0.11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6.22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15.26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0.11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6.22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15.26</v>
      </c>
      <c r="M86" s="206">
        <v>0</v>
      </c>
      <c r="N86" s="206">
        <v>1.0900000000000001</v>
      </c>
      <c r="O86" s="206">
        <v>1.82</v>
      </c>
      <c r="P86" s="206">
        <v>1.85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0.11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6.22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46.29</v>
      </c>
      <c r="M87" s="206">
        <v>0</v>
      </c>
      <c r="N87" s="206">
        <v>1.0900000000000001</v>
      </c>
      <c r="O87" s="206">
        <v>1.82</v>
      </c>
      <c r="P87" s="206">
        <v>1.85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0.11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6.22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46.29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0.11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6.22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22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0.11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6.22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31.63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0.11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6.22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24.89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0.11</v>
      </c>
      <c r="W91" s="206">
        <v>0.67</v>
      </c>
      <c r="X91" s="206">
        <v>1.38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6.22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22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0.11</v>
      </c>
      <c r="W92" s="206">
        <v>0.67</v>
      </c>
      <c r="X92" s="206">
        <v>1.38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6.22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6.04</v>
      </c>
      <c r="L93" s="206">
        <v>17.18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5.48</v>
      </c>
      <c r="R93" s="206">
        <v>0.39</v>
      </c>
      <c r="S93" s="206">
        <v>0</v>
      </c>
      <c r="T93" s="206">
        <v>0</v>
      </c>
      <c r="U93" s="206">
        <v>10.119999999999999</v>
      </c>
      <c r="V93" s="206">
        <v>0.11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6.22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6.04</v>
      </c>
      <c r="L94" s="206">
        <v>17.18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0.11</v>
      </c>
      <c r="W94" s="206">
        <v>0.32</v>
      </c>
      <c r="X94" s="206">
        <v>1.37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6.22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58.7</v>
      </c>
      <c r="L95" s="206">
        <v>46.08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5.48</v>
      </c>
      <c r="R95" s="206">
        <v>0</v>
      </c>
      <c r="S95" s="206">
        <v>0.24</v>
      </c>
      <c r="T95" s="206">
        <v>0</v>
      </c>
      <c r="U95" s="206">
        <v>10.119999999999999</v>
      </c>
      <c r="V95" s="206">
        <v>0.11</v>
      </c>
      <c r="W95" s="206">
        <v>0.32</v>
      </c>
      <c r="X95" s="206">
        <v>1.37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6.22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58.7</v>
      </c>
      <c r="L96" s="206">
        <v>46.08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0.11</v>
      </c>
      <c r="W96" s="206">
        <v>0.32</v>
      </c>
      <c r="X96" s="206">
        <v>1.37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6.22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68.33</v>
      </c>
      <c r="L97" s="206">
        <v>46.08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0.11</v>
      </c>
      <c r="W97" s="206">
        <v>0.32</v>
      </c>
      <c r="X97" s="206">
        <v>1.37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6.22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73.150000000000006</v>
      </c>
      <c r="L98" s="206">
        <v>46.08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0.11</v>
      </c>
      <c r="W98" s="206">
        <v>0.32</v>
      </c>
      <c r="X98" s="206">
        <v>1.37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0.15088000000000037</v>
      </c>
      <c r="D99">
        <f t="shared" si="0"/>
        <v>2.9159999999999957E-2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1.1553174999999991</v>
      </c>
      <c r="L99">
        <f t="shared" si="0"/>
        <v>0.91923500000000036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4.4399999999999919E-2</v>
      </c>
      <c r="Q99">
        <f t="shared" si="0"/>
        <v>0.13152000000000019</v>
      </c>
      <c r="R99">
        <f t="shared" si="0"/>
        <v>1.7680000000000008E-2</v>
      </c>
      <c r="S99">
        <f t="shared" si="0"/>
        <v>4.0182500000000017E-2</v>
      </c>
      <c r="T99">
        <f t="shared" si="0"/>
        <v>0</v>
      </c>
      <c r="U99">
        <f t="shared" si="0"/>
        <v>0.24288000000000007</v>
      </c>
      <c r="V99">
        <f t="shared" si="0"/>
        <v>7.0674999999999913E-3</v>
      </c>
      <c r="W99">
        <f t="shared" si="0"/>
        <v>3.1979999999999932E-2</v>
      </c>
      <c r="X99">
        <f t="shared" si="0"/>
        <v>0.15663999999999997</v>
      </c>
      <c r="Y99">
        <f t="shared" si="0"/>
        <v>0</v>
      </c>
      <c r="Z99">
        <f t="shared" si="0"/>
        <v>0.13715999999999978</v>
      </c>
      <c r="AA99">
        <f t="shared" si="0"/>
        <v>0.13655249999999999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0.09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7.0000000000000007E-2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0.59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0.09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7.0000000000000007E-2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0.59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0.09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0.05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0.59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0.09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0.05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0.59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0.09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0.08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0.59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0.09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0.08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0.59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0.09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0.08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0.59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0.09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0.08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0.59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0.75</v>
      </c>
      <c r="D11" s="206">
        <v>0.09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0.08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0.59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0.75</v>
      </c>
      <c r="D12" s="206">
        <v>0.09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0.08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0.59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0.75</v>
      </c>
      <c r="D13" s="206">
        <v>0.09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0.08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0.59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0.75</v>
      </c>
      <c r="D14" s="206">
        <v>0.09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0.08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0.59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0.75</v>
      </c>
      <c r="D15" s="206">
        <v>0.09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1.25</v>
      </c>
      <c r="L15" s="206">
        <v>0.08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0.59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0.75</v>
      </c>
      <c r="D16" s="206">
        <v>0.09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1.25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0.59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0.75</v>
      </c>
      <c r="D17" s="206">
        <v>0.09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1.24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0.59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0.75</v>
      </c>
      <c r="D18" s="206">
        <v>0.09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1.25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0.59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0.75</v>
      </c>
      <c r="D19" s="206">
        <v>0.09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1.74</v>
      </c>
      <c r="L19" s="206">
        <v>0.08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0.59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0.75</v>
      </c>
      <c r="D20" s="206">
        <v>0.09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0.04</v>
      </c>
      <c r="S20" s="206">
        <v>0</v>
      </c>
      <c r="T20" s="206">
        <v>0.59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0.75</v>
      </c>
      <c r="D21" s="206">
        <v>0.09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0.59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0.75</v>
      </c>
      <c r="D22" s="206">
        <v>0.09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0.59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0.75</v>
      </c>
      <c r="D23" s="206">
        <v>0.09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</v>
      </c>
      <c r="T23" s="206">
        <v>0.59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0.75</v>
      </c>
      <c r="D24" s="206">
        <v>0.09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0.59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0.75</v>
      </c>
      <c r="D25" s="206">
        <v>0.09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0.59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0.75</v>
      </c>
      <c r="D26" s="206">
        <v>0.09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0.59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0.74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0.59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0.74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0.59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0.74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0.18</v>
      </c>
      <c r="S29" s="206">
        <v>0</v>
      </c>
      <c r="T29" s="206">
        <v>0.59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0.74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0.59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0.74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0.59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0.74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0.59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0.74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0.59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0.74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0.59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0.59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0.59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0.38</v>
      </c>
      <c r="R37" s="206">
        <v>0.04</v>
      </c>
      <c r="S37" s="206">
        <v>0</v>
      </c>
      <c r="T37" s="206">
        <v>0.59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0.38</v>
      </c>
      <c r="R38" s="206">
        <v>0.04</v>
      </c>
      <c r="S38" s="206">
        <v>0</v>
      </c>
      <c r="T38" s="206">
        <v>0.59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0.38</v>
      </c>
      <c r="R39" s="206">
        <v>0.04</v>
      </c>
      <c r="S39" s="206">
        <v>0</v>
      </c>
      <c r="T39" s="206">
        <v>0.59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0.38</v>
      </c>
      <c r="R40" s="206">
        <v>0.04</v>
      </c>
      <c r="S40" s="206">
        <v>0</v>
      </c>
      <c r="T40" s="206">
        <v>0.59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0.38</v>
      </c>
      <c r="R41" s="206">
        <v>0.04</v>
      </c>
      <c r="S41" s="206">
        <v>0</v>
      </c>
      <c r="T41" s="206">
        <v>0.59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0.38</v>
      </c>
      <c r="R42" s="206">
        <v>0.04</v>
      </c>
      <c r="S42" s="206">
        <v>0</v>
      </c>
      <c r="T42" s="206">
        <v>0.59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0.38</v>
      </c>
      <c r="R43" s="206">
        <v>0.04</v>
      </c>
      <c r="S43" s="206">
        <v>0</v>
      </c>
      <c r="T43" s="206">
        <v>0.59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0.38</v>
      </c>
      <c r="R44" s="206">
        <v>0.04</v>
      </c>
      <c r="S44" s="206">
        <v>0</v>
      </c>
      <c r="T44" s="206">
        <v>0.59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0.38</v>
      </c>
      <c r="R45" s="206">
        <v>0.04</v>
      </c>
      <c r="S45" s="206">
        <v>0</v>
      </c>
      <c r="T45" s="206">
        <v>0.59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0.38</v>
      </c>
      <c r="R46" s="206">
        <v>0.04</v>
      </c>
      <c r="S46" s="206">
        <v>0</v>
      </c>
      <c r="T46" s="206">
        <v>0.59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0.13</v>
      </c>
      <c r="Q47" s="206">
        <v>0.38</v>
      </c>
      <c r="R47" s="206">
        <v>0.04</v>
      </c>
      <c r="S47" s="206">
        <v>0</v>
      </c>
      <c r="T47" s="206">
        <v>0.59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0.13</v>
      </c>
      <c r="Q48" s="206">
        <v>0.38</v>
      </c>
      <c r="R48" s="206">
        <v>0.04</v>
      </c>
      <c r="S48" s="206">
        <v>0</v>
      </c>
      <c r="T48" s="206">
        <v>0.59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</v>
      </c>
      <c r="M49" s="206">
        <v>0.09</v>
      </c>
      <c r="N49" s="206">
        <v>0.09</v>
      </c>
      <c r="O49" s="206">
        <v>0.1</v>
      </c>
      <c r="P49" s="206">
        <v>0.13</v>
      </c>
      <c r="Q49" s="206">
        <v>0.38</v>
      </c>
      <c r="R49" s="206">
        <v>0.04</v>
      </c>
      <c r="S49" s="206">
        <v>0</v>
      </c>
      <c r="T49" s="206">
        <v>0.59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0.05</v>
      </c>
      <c r="M50" s="206">
        <v>0.09</v>
      </c>
      <c r="N50" s="206">
        <v>0.09</v>
      </c>
      <c r="O50" s="206">
        <v>0.1</v>
      </c>
      <c r="P50" s="206">
        <v>0.13</v>
      </c>
      <c r="Q50" s="206">
        <v>0.38</v>
      </c>
      <c r="R50" s="206">
        <v>0.04</v>
      </c>
      <c r="S50" s="206">
        <v>0</v>
      </c>
      <c r="T50" s="206">
        <v>0.59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0.05</v>
      </c>
      <c r="M51" s="206">
        <v>0.09</v>
      </c>
      <c r="N51" s="206">
        <v>0.09</v>
      </c>
      <c r="O51" s="206">
        <v>0.1</v>
      </c>
      <c r="P51" s="206">
        <v>0.13</v>
      </c>
      <c r="Q51" s="206">
        <v>0.38</v>
      </c>
      <c r="R51" s="206">
        <v>0.04</v>
      </c>
      <c r="S51" s="206">
        <v>0</v>
      </c>
      <c r="T51" s="206">
        <v>0.59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0.05</v>
      </c>
      <c r="M52" s="206">
        <v>0.09</v>
      </c>
      <c r="N52" s="206">
        <v>0.09</v>
      </c>
      <c r="O52" s="206">
        <v>0.1</v>
      </c>
      <c r="P52" s="206">
        <v>0.13</v>
      </c>
      <c r="Q52" s="206">
        <v>0.38</v>
      </c>
      <c r="R52" s="206">
        <v>0.04</v>
      </c>
      <c r="S52" s="206">
        <v>0</v>
      </c>
      <c r="T52" s="206">
        <v>0.59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0.05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0.38</v>
      </c>
      <c r="R53" s="206">
        <v>0.04</v>
      </c>
      <c r="S53" s="206">
        <v>0</v>
      </c>
      <c r="T53" s="206">
        <v>0.59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0.05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0.38</v>
      </c>
      <c r="R54" s="206">
        <v>0.04</v>
      </c>
      <c r="S54" s="206">
        <v>0</v>
      </c>
      <c r="T54" s="206">
        <v>0.59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0.1</v>
      </c>
      <c r="L55" s="206">
        <v>0.05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0.38</v>
      </c>
      <c r="R55" s="206">
        <v>0.04</v>
      </c>
      <c r="S55" s="206">
        <v>0</v>
      </c>
      <c r="T55" s="206">
        <v>0.59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0.03</v>
      </c>
      <c r="L56" s="206">
        <v>0.05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0.38</v>
      </c>
      <c r="R56" s="206">
        <v>0.04</v>
      </c>
      <c r="S56" s="206">
        <v>0</v>
      </c>
      <c r="T56" s="206">
        <v>0.59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</v>
      </c>
      <c r="L57" s="206">
        <v>0.05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0.38</v>
      </c>
      <c r="R57" s="206">
        <v>0.04</v>
      </c>
      <c r="S57" s="206">
        <v>0</v>
      </c>
      <c r="T57" s="206">
        <v>0.59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</v>
      </c>
      <c r="L58" s="206">
        <v>0.05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0.38</v>
      </c>
      <c r="R58" s="206">
        <v>0.04</v>
      </c>
      <c r="S58" s="206">
        <v>0</v>
      </c>
      <c r="T58" s="206">
        <v>0.59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</v>
      </c>
      <c r="L59" s="206">
        <v>0.05</v>
      </c>
      <c r="M59" s="206">
        <v>0.09</v>
      </c>
      <c r="N59" s="206">
        <v>0.09</v>
      </c>
      <c r="O59" s="206">
        <v>0.1</v>
      </c>
      <c r="P59" s="206">
        <v>0.13</v>
      </c>
      <c r="Q59" s="206">
        <v>0.38</v>
      </c>
      <c r="R59" s="206">
        <v>0.04</v>
      </c>
      <c r="S59" s="206">
        <v>0</v>
      </c>
      <c r="T59" s="206">
        <v>0.59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</v>
      </c>
      <c r="L60" s="206">
        <v>0.05</v>
      </c>
      <c r="M60" s="206">
        <v>0.09</v>
      </c>
      <c r="N60" s="206">
        <v>0.09</v>
      </c>
      <c r="O60" s="206">
        <v>0.1</v>
      </c>
      <c r="P60" s="206">
        <v>0.13</v>
      </c>
      <c r="Q60" s="206">
        <v>0.38</v>
      </c>
      <c r="R60" s="206">
        <v>0.04</v>
      </c>
      <c r="S60" s="206">
        <v>0</v>
      </c>
      <c r="T60" s="206">
        <v>0.59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</v>
      </c>
      <c r="L61" s="206">
        <v>0</v>
      </c>
      <c r="M61" s="206">
        <v>0.09</v>
      </c>
      <c r="N61" s="206">
        <v>0.09</v>
      </c>
      <c r="O61" s="206">
        <v>0.1</v>
      </c>
      <c r="P61" s="206">
        <v>0.13</v>
      </c>
      <c r="Q61" s="206">
        <v>0.38</v>
      </c>
      <c r="R61" s="206">
        <v>0.04</v>
      </c>
      <c r="S61" s="206">
        <v>0</v>
      </c>
      <c r="T61" s="206">
        <v>0.59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</v>
      </c>
      <c r="L62" s="206">
        <v>0</v>
      </c>
      <c r="M62" s="206">
        <v>0.09</v>
      </c>
      <c r="N62" s="206">
        <v>0.09</v>
      </c>
      <c r="O62" s="206">
        <v>0.1</v>
      </c>
      <c r="P62" s="206">
        <v>0.13</v>
      </c>
      <c r="Q62" s="206">
        <v>0.38</v>
      </c>
      <c r="R62" s="206">
        <v>0.04</v>
      </c>
      <c r="S62" s="206">
        <v>0</v>
      </c>
      <c r="T62" s="206">
        <v>0.59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</v>
      </c>
      <c r="L63" s="206">
        <v>0</v>
      </c>
      <c r="M63" s="206">
        <v>0.09</v>
      </c>
      <c r="N63" s="206">
        <v>0.09</v>
      </c>
      <c r="O63" s="206">
        <v>0.1</v>
      </c>
      <c r="P63" s="206">
        <v>0.13</v>
      </c>
      <c r="Q63" s="206">
        <v>0.38</v>
      </c>
      <c r="R63" s="206">
        <v>0.04</v>
      </c>
      <c r="S63" s="206">
        <v>0</v>
      </c>
      <c r="T63" s="206">
        <v>0.59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</v>
      </c>
      <c r="L64" s="206">
        <v>0</v>
      </c>
      <c r="M64" s="206">
        <v>0.09</v>
      </c>
      <c r="N64" s="206">
        <v>0.09</v>
      </c>
      <c r="O64" s="206">
        <v>0.1</v>
      </c>
      <c r="P64" s="206">
        <v>0.13</v>
      </c>
      <c r="Q64" s="206">
        <v>0.38</v>
      </c>
      <c r="R64" s="206">
        <v>0.04</v>
      </c>
      <c r="S64" s="206">
        <v>0</v>
      </c>
      <c r="T64" s="206">
        <v>0.59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0.1</v>
      </c>
      <c r="L65" s="206">
        <v>0</v>
      </c>
      <c r="M65" s="206">
        <v>0.09</v>
      </c>
      <c r="N65" s="206">
        <v>0.09</v>
      </c>
      <c r="O65" s="206">
        <v>0.1</v>
      </c>
      <c r="P65" s="206">
        <v>0.13</v>
      </c>
      <c r="Q65" s="206">
        <v>0.38</v>
      </c>
      <c r="R65" s="206">
        <v>0.04</v>
      </c>
      <c r="S65" s="206">
        <v>0</v>
      </c>
      <c r="T65" s="206">
        <v>0.59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</v>
      </c>
      <c r="M66" s="206">
        <v>0.09</v>
      </c>
      <c r="N66" s="206">
        <v>0.09</v>
      </c>
      <c r="O66" s="206">
        <v>0.1</v>
      </c>
      <c r="P66" s="206">
        <v>0.13</v>
      </c>
      <c r="Q66" s="206">
        <v>0.38</v>
      </c>
      <c r="R66" s="206">
        <v>0.04</v>
      </c>
      <c r="S66" s="206">
        <v>0</v>
      </c>
      <c r="T66" s="206">
        <v>0.59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</v>
      </c>
      <c r="M67" s="206">
        <v>0.09</v>
      </c>
      <c r="N67" s="206">
        <v>0.09</v>
      </c>
      <c r="O67" s="206">
        <v>0.1</v>
      </c>
      <c r="P67" s="206">
        <v>0.13</v>
      </c>
      <c r="Q67" s="206">
        <v>0.38</v>
      </c>
      <c r="R67" s="206">
        <v>0.04</v>
      </c>
      <c r="S67" s="206">
        <v>0</v>
      </c>
      <c r="T67" s="206">
        <v>0.59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</v>
      </c>
      <c r="M68" s="206">
        <v>0.09</v>
      </c>
      <c r="N68" s="206">
        <v>0.09</v>
      </c>
      <c r="O68" s="206">
        <v>0.1</v>
      </c>
      <c r="P68" s="206">
        <v>0.13</v>
      </c>
      <c r="Q68" s="206">
        <v>0.38</v>
      </c>
      <c r="R68" s="206">
        <v>0.04</v>
      </c>
      <c r="S68" s="206">
        <v>0</v>
      </c>
      <c r="T68" s="206">
        <v>0.59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</v>
      </c>
      <c r="M69" s="206">
        <v>0.09</v>
      </c>
      <c r="N69" s="206">
        <v>0.09</v>
      </c>
      <c r="O69" s="206">
        <v>0.1</v>
      </c>
      <c r="P69" s="206">
        <v>0.13</v>
      </c>
      <c r="Q69" s="206">
        <v>0.38</v>
      </c>
      <c r="R69" s="206">
        <v>0.04</v>
      </c>
      <c r="S69" s="206">
        <v>0</v>
      </c>
      <c r="T69" s="206">
        <v>0.59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0.13</v>
      </c>
      <c r="Q70" s="206">
        <v>0.38</v>
      </c>
      <c r="R70" s="206">
        <v>0.04</v>
      </c>
      <c r="S70" s="206">
        <v>0</v>
      </c>
      <c r="T70" s="206">
        <v>0.59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0.13</v>
      </c>
      <c r="Q71" s="206">
        <v>0.38</v>
      </c>
      <c r="R71" s="206">
        <v>0.04</v>
      </c>
      <c r="S71" s="206">
        <v>0</v>
      </c>
      <c r="T71" s="206">
        <v>0.59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0.13</v>
      </c>
      <c r="Q72" s="206">
        <v>0.38</v>
      </c>
      <c r="R72" s="206">
        <v>0.04</v>
      </c>
      <c r="S72" s="206">
        <v>0</v>
      </c>
      <c r="T72" s="206">
        <v>0.59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0.13</v>
      </c>
      <c r="Q73" s="206">
        <v>0.38</v>
      </c>
      <c r="R73" s="206">
        <v>0.04</v>
      </c>
      <c r="S73" s="206">
        <v>0</v>
      </c>
      <c r="T73" s="206">
        <v>0.59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0.13</v>
      </c>
      <c r="Q74" s="206">
        <v>0.38</v>
      </c>
      <c r="R74" s="206">
        <v>0.04</v>
      </c>
      <c r="S74" s="206">
        <v>0</v>
      </c>
      <c r="T74" s="206">
        <v>0.59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0.13</v>
      </c>
      <c r="Q75" s="206">
        <v>0.38</v>
      </c>
      <c r="R75" s="206">
        <v>0.04</v>
      </c>
      <c r="S75" s="206">
        <v>0</v>
      </c>
      <c r="T75" s="206">
        <v>0.59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0.13</v>
      </c>
      <c r="Q76" s="206">
        <v>0.38</v>
      </c>
      <c r="R76" s="206">
        <v>0.04</v>
      </c>
      <c r="S76" s="206">
        <v>0</v>
      </c>
      <c r="T76" s="206">
        <v>0.59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0.13</v>
      </c>
      <c r="Q77" s="206">
        <v>0.38</v>
      </c>
      <c r="R77" s="206">
        <v>0.04</v>
      </c>
      <c r="S77" s="206">
        <v>0</v>
      </c>
      <c r="T77" s="206">
        <v>0.59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0.13</v>
      </c>
      <c r="Q78" s="206">
        <v>0.38</v>
      </c>
      <c r="R78" s="206">
        <v>0.04</v>
      </c>
      <c r="S78" s="206">
        <v>0</v>
      </c>
      <c r="T78" s="206">
        <v>0.59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0.13</v>
      </c>
      <c r="Q79" s="206">
        <v>0.38</v>
      </c>
      <c r="R79" s="206">
        <v>0.04</v>
      </c>
      <c r="S79" s="206">
        <v>0</v>
      </c>
      <c r="T79" s="206">
        <v>0.59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0.13</v>
      </c>
      <c r="Q80" s="206">
        <v>0.38</v>
      </c>
      <c r="R80" s="206">
        <v>0.04</v>
      </c>
      <c r="S80" s="206">
        <v>0</v>
      </c>
      <c r="T80" s="206">
        <v>0.59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0.13</v>
      </c>
      <c r="Q81" s="206">
        <v>0.38</v>
      </c>
      <c r="R81" s="206">
        <v>0.04</v>
      </c>
      <c r="S81" s="206">
        <v>0</v>
      </c>
      <c r="T81" s="206">
        <v>0.59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0.13</v>
      </c>
      <c r="Q82" s="206">
        <v>0.38</v>
      </c>
      <c r="R82" s="206">
        <v>0.04</v>
      </c>
      <c r="S82" s="206">
        <v>0</v>
      </c>
      <c r="T82" s="206">
        <v>0.59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0.72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0.13</v>
      </c>
      <c r="Q83" s="206">
        <v>0.38</v>
      </c>
      <c r="R83" s="206">
        <v>0.04</v>
      </c>
      <c r="S83" s="206">
        <v>0</v>
      </c>
      <c r="T83" s="206">
        <v>0.59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0.72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0.13</v>
      </c>
      <c r="Q84" s="206">
        <v>0.38</v>
      </c>
      <c r="R84" s="206">
        <v>0.04</v>
      </c>
      <c r="S84" s="206">
        <v>0</v>
      </c>
      <c r="T84" s="206">
        <v>0.59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0.72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0.59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0.72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0.59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0.72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0.59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0.72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0.59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0.72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0.59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0.72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0.59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0.72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0.59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0.72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0.59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0.72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0.59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0.72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0.59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0.72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2.61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0.38</v>
      </c>
      <c r="R95" s="206">
        <v>0</v>
      </c>
      <c r="S95" s="206">
        <v>0</v>
      </c>
      <c r="T95" s="206">
        <v>0.59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0.72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2.61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0.59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0.72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2.61</v>
      </c>
      <c r="L97" s="206">
        <v>0.08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0.59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0.72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2.61</v>
      </c>
      <c r="L98" s="206">
        <v>0.08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0.59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1.7479999999999978E-2</v>
      </c>
      <c r="D99">
        <f t="shared" si="0"/>
        <v>3.4200000000000025E-3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2.3167499999999924E-2</v>
      </c>
      <c r="L99">
        <f t="shared" si="0"/>
        <v>1.5650000000000004E-3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3.1200000000000056E-3</v>
      </c>
      <c r="Q99">
        <f t="shared" si="0"/>
        <v>9.1200000000000014E-3</v>
      </c>
      <c r="R99">
        <f t="shared" si="0"/>
        <v>9.8500000000000063E-4</v>
      </c>
      <c r="S99">
        <f t="shared" si="0"/>
        <v>0</v>
      </c>
      <c r="T99">
        <f t="shared" si="0"/>
        <v>1.4160000000000034E-2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0.98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7.42</v>
      </c>
      <c r="L3" s="206">
        <v>272.35000000000002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10.87</v>
      </c>
      <c r="S3" s="206">
        <v>6.06</v>
      </c>
      <c r="T3" s="206">
        <v>0</v>
      </c>
      <c r="U3" s="206">
        <v>0.79</v>
      </c>
      <c r="V3" s="206">
        <v>3.58</v>
      </c>
      <c r="W3" s="206">
        <v>8.75</v>
      </c>
      <c r="X3" s="206">
        <v>30.81</v>
      </c>
      <c r="Y3" s="206">
        <v>0</v>
      </c>
      <c r="Z3" s="206">
        <v>24.39</v>
      </c>
      <c r="AA3" s="206">
        <v>19.96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0.98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7.42</v>
      </c>
      <c r="L4" s="206">
        <v>272.35000000000002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10.87</v>
      </c>
      <c r="S4" s="206">
        <v>6.06</v>
      </c>
      <c r="T4" s="206">
        <v>0</v>
      </c>
      <c r="U4" s="206">
        <v>0.79</v>
      </c>
      <c r="V4" s="206">
        <v>3.58</v>
      </c>
      <c r="W4" s="206">
        <v>8.75</v>
      </c>
      <c r="X4" s="206">
        <v>30.81</v>
      </c>
      <c r="Y4" s="206">
        <v>0</v>
      </c>
      <c r="Z4" s="206">
        <v>24.39</v>
      </c>
      <c r="AA4" s="206">
        <v>19.96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0.98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7.39</v>
      </c>
      <c r="L5" s="206">
        <v>268.7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10.87</v>
      </c>
      <c r="S5" s="206">
        <v>6.06</v>
      </c>
      <c r="T5" s="206">
        <v>0</v>
      </c>
      <c r="U5" s="206">
        <v>0.79</v>
      </c>
      <c r="V5" s="206">
        <v>3.58</v>
      </c>
      <c r="W5" s="206">
        <v>8.75</v>
      </c>
      <c r="X5" s="206">
        <v>30.81</v>
      </c>
      <c r="Y5" s="206">
        <v>0</v>
      </c>
      <c r="Z5" s="206">
        <v>24.39</v>
      </c>
      <c r="AA5" s="206">
        <v>19.96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0.98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7.42</v>
      </c>
      <c r="L6" s="206">
        <v>268.7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10.87</v>
      </c>
      <c r="S6" s="206">
        <v>6.06</v>
      </c>
      <c r="T6" s="206">
        <v>0</v>
      </c>
      <c r="U6" s="206">
        <v>0.79</v>
      </c>
      <c r="V6" s="206">
        <v>3.58</v>
      </c>
      <c r="W6" s="206">
        <v>8.75</v>
      </c>
      <c r="X6" s="206">
        <v>30.81</v>
      </c>
      <c r="Y6" s="206">
        <v>0</v>
      </c>
      <c r="Z6" s="206">
        <v>24.39</v>
      </c>
      <c r="AA6" s="206">
        <v>19.96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0.98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7.42</v>
      </c>
      <c r="L7" s="206">
        <v>273.19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10.87</v>
      </c>
      <c r="S7" s="206">
        <v>6.06</v>
      </c>
      <c r="T7" s="206">
        <v>0</v>
      </c>
      <c r="U7" s="206">
        <v>0.79</v>
      </c>
      <c r="V7" s="206">
        <v>3.58</v>
      </c>
      <c r="W7" s="206">
        <v>8.75</v>
      </c>
      <c r="X7" s="206">
        <v>30.81</v>
      </c>
      <c r="Y7" s="206">
        <v>0</v>
      </c>
      <c r="Z7" s="206">
        <v>24.39</v>
      </c>
      <c r="AA7" s="206">
        <v>19.96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0.98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7.42</v>
      </c>
      <c r="L8" s="206">
        <v>273.19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10.87</v>
      </c>
      <c r="S8" s="206">
        <v>6.06</v>
      </c>
      <c r="T8" s="206">
        <v>0</v>
      </c>
      <c r="U8" s="206">
        <v>0.79</v>
      </c>
      <c r="V8" s="206">
        <v>3.58</v>
      </c>
      <c r="W8" s="206">
        <v>8.75</v>
      </c>
      <c r="X8" s="206">
        <v>30.81</v>
      </c>
      <c r="Y8" s="206">
        <v>0</v>
      </c>
      <c r="Z8" s="206">
        <v>24.39</v>
      </c>
      <c r="AA8" s="206">
        <v>19.96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0.98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7.42</v>
      </c>
      <c r="L9" s="206">
        <v>273.19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10.87</v>
      </c>
      <c r="S9" s="206">
        <v>6.06</v>
      </c>
      <c r="T9" s="206">
        <v>0</v>
      </c>
      <c r="U9" s="206">
        <v>0.79</v>
      </c>
      <c r="V9" s="206">
        <v>3.58</v>
      </c>
      <c r="W9" s="206">
        <v>8.75</v>
      </c>
      <c r="X9" s="206">
        <v>30.81</v>
      </c>
      <c r="Y9" s="206">
        <v>0</v>
      </c>
      <c r="Z9" s="206">
        <v>24.39</v>
      </c>
      <c r="AA9" s="206">
        <v>19.96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0.98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7.42</v>
      </c>
      <c r="L10" s="206">
        <v>273.19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10.87</v>
      </c>
      <c r="S10" s="206">
        <v>6.06</v>
      </c>
      <c r="T10" s="206">
        <v>0</v>
      </c>
      <c r="U10" s="206">
        <v>0.79</v>
      </c>
      <c r="V10" s="206">
        <v>3.58</v>
      </c>
      <c r="W10" s="206">
        <v>8.75</v>
      </c>
      <c r="X10" s="206">
        <v>30.81</v>
      </c>
      <c r="Y10" s="206">
        <v>0</v>
      </c>
      <c r="Z10" s="206">
        <v>24.39</v>
      </c>
      <c r="AA10" s="206">
        <v>19.96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7.84</v>
      </c>
      <c r="D11" s="206">
        <v>0.98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7.42</v>
      </c>
      <c r="L11" s="206">
        <v>273.19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10.87</v>
      </c>
      <c r="S11" s="206">
        <v>6.06</v>
      </c>
      <c r="T11" s="206">
        <v>0</v>
      </c>
      <c r="U11" s="206">
        <v>0.79</v>
      </c>
      <c r="V11" s="206">
        <v>3.58</v>
      </c>
      <c r="W11" s="206">
        <v>8.75</v>
      </c>
      <c r="X11" s="206">
        <v>30.81</v>
      </c>
      <c r="Y11" s="206">
        <v>0</v>
      </c>
      <c r="Z11" s="206">
        <v>24.39</v>
      </c>
      <c r="AA11" s="206">
        <v>19.96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7.84</v>
      </c>
      <c r="D12" s="206">
        <v>0.98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7.42</v>
      </c>
      <c r="L12" s="206">
        <v>273.19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10.87</v>
      </c>
      <c r="S12" s="206">
        <v>6.06</v>
      </c>
      <c r="T12" s="206">
        <v>0</v>
      </c>
      <c r="U12" s="206">
        <v>0.79</v>
      </c>
      <c r="V12" s="206">
        <v>3.58</v>
      </c>
      <c r="W12" s="206">
        <v>8.75</v>
      </c>
      <c r="X12" s="206">
        <v>30.81</v>
      </c>
      <c r="Y12" s="206">
        <v>0</v>
      </c>
      <c r="Z12" s="206">
        <v>24.39</v>
      </c>
      <c r="AA12" s="206">
        <v>19.96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7.84</v>
      </c>
      <c r="D13" s="206">
        <v>0.98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7.42</v>
      </c>
      <c r="L13" s="206">
        <v>273.19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10.87</v>
      </c>
      <c r="S13" s="206">
        <v>6.06</v>
      </c>
      <c r="T13" s="206">
        <v>0</v>
      </c>
      <c r="U13" s="206">
        <v>0.79</v>
      </c>
      <c r="V13" s="206">
        <v>3.58</v>
      </c>
      <c r="W13" s="206">
        <v>8.75</v>
      </c>
      <c r="X13" s="206">
        <v>30.81</v>
      </c>
      <c r="Y13" s="206">
        <v>0</v>
      </c>
      <c r="Z13" s="206">
        <v>24.39</v>
      </c>
      <c r="AA13" s="206">
        <v>19.96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7.84</v>
      </c>
      <c r="D14" s="206">
        <v>0.98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7.42</v>
      </c>
      <c r="L14" s="206">
        <v>273.19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10.87</v>
      </c>
      <c r="S14" s="206">
        <v>6.06</v>
      </c>
      <c r="T14" s="206">
        <v>0</v>
      </c>
      <c r="U14" s="206">
        <v>0.79</v>
      </c>
      <c r="V14" s="206">
        <v>3.58</v>
      </c>
      <c r="W14" s="206">
        <v>8.75</v>
      </c>
      <c r="X14" s="206">
        <v>30.81</v>
      </c>
      <c r="Y14" s="206">
        <v>0</v>
      </c>
      <c r="Z14" s="206">
        <v>24.39</v>
      </c>
      <c r="AA14" s="206">
        <v>19.96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7.84</v>
      </c>
      <c r="D15" s="206">
        <v>0.98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4.47</v>
      </c>
      <c r="L15" s="206">
        <v>273.19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6.62</v>
      </c>
      <c r="R15" s="206">
        <v>10.87</v>
      </c>
      <c r="S15" s="206">
        <v>6.06</v>
      </c>
      <c r="T15" s="206">
        <v>0</v>
      </c>
      <c r="U15" s="206">
        <v>0.79</v>
      </c>
      <c r="V15" s="206">
        <v>3.58</v>
      </c>
      <c r="W15" s="206">
        <v>8.75</v>
      </c>
      <c r="X15" s="206">
        <v>30.81</v>
      </c>
      <c r="Y15" s="206">
        <v>0</v>
      </c>
      <c r="Z15" s="206">
        <v>24.39</v>
      </c>
      <c r="AA15" s="206">
        <v>19.96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7.84</v>
      </c>
      <c r="D16" s="206">
        <v>0.98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4.47</v>
      </c>
      <c r="L16" s="206">
        <v>273.19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6.62</v>
      </c>
      <c r="R16" s="206">
        <v>10.87</v>
      </c>
      <c r="S16" s="206">
        <v>6.06</v>
      </c>
      <c r="T16" s="206">
        <v>0</v>
      </c>
      <c r="U16" s="206">
        <v>0.79</v>
      </c>
      <c r="V16" s="206">
        <v>3.58</v>
      </c>
      <c r="W16" s="206">
        <v>8.75</v>
      </c>
      <c r="X16" s="206">
        <v>30.81</v>
      </c>
      <c r="Y16" s="206">
        <v>0</v>
      </c>
      <c r="Z16" s="206">
        <v>24.39</v>
      </c>
      <c r="AA16" s="206">
        <v>19.96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7.84</v>
      </c>
      <c r="D17" s="206">
        <v>0.98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4.46</v>
      </c>
      <c r="L17" s="206">
        <v>273.19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6.62</v>
      </c>
      <c r="R17" s="206">
        <v>10.87</v>
      </c>
      <c r="S17" s="206">
        <v>6.06</v>
      </c>
      <c r="T17" s="206">
        <v>0</v>
      </c>
      <c r="U17" s="206">
        <v>0.79</v>
      </c>
      <c r="V17" s="206">
        <v>3.58</v>
      </c>
      <c r="W17" s="206">
        <v>8.75</v>
      </c>
      <c r="X17" s="206">
        <v>30.81</v>
      </c>
      <c r="Y17" s="206">
        <v>0</v>
      </c>
      <c r="Z17" s="206">
        <v>24.39</v>
      </c>
      <c r="AA17" s="206">
        <v>19.91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7.84</v>
      </c>
      <c r="D18" s="206">
        <v>0.98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4.49</v>
      </c>
      <c r="L18" s="206">
        <v>273.19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6.62</v>
      </c>
      <c r="R18" s="206">
        <v>10.87</v>
      </c>
      <c r="S18" s="206">
        <v>6.06</v>
      </c>
      <c r="T18" s="206">
        <v>0</v>
      </c>
      <c r="U18" s="206">
        <v>0.79</v>
      </c>
      <c r="V18" s="206">
        <v>3.58</v>
      </c>
      <c r="W18" s="206">
        <v>8.75</v>
      </c>
      <c r="X18" s="206">
        <v>30.81</v>
      </c>
      <c r="Y18" s="206">
        <v>0</v>
      </c>
      <c r="Z18" s="206">
        <v>24.39</v>
      </c>
      <c r="AA18" s="206">
        <v>19.91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7.84</v>
      </c>
      <c r="D19" s="206">
        <v>0.98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6.25</v>
      </c>
      <c r="L19" s="206">
        <v>273.19</v>
      </c>
      <c r="M19" s="206">
        <v>1.02</v>
      </c>
      <c r="N19" s="206">
        <v>1.32</v>
      </c>
      <c r="O19" s="206">
        <v>0</v>
      </c>
      <c r="P19" s="206">
        <v>1.1499999999999999</v>
      </c>
      <c r="Q19" s="206">
        <v>6.62</v>
      </c>
      <c r="R19" s="206">
        <v>10.87</v>
      </c>
      <c r="S19" s="206">
        <v>6.06</v>
      </c>
      <c r="T19" s="206">
        <v>0</v>
      </c>
      <c r="U19" s="206">
        <v>0.79</v>
      </c>
      <c r="V19" s="206">
        <v>3.58</v>
      </c>
      <c r="W19" s="206">
        <v>8.75</v>
      </c>
      <c r="X19" s="206">
        <v>30.81</v>
      </c>
      <c r="Y19" s="206">
        <v>0</v>
      </c>
      <c r="Z19" s="206">
        <v>24.39</v>
      </c>
      <c r="AA19" s="206">
        <v>19.91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7.84</v>
      </c>
      <c r="D20" s="206">
        <v>0.98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7.41</v>
      </c>
      <c r="L20" s="206">
        <v>273.19</v>
      </c>
      <c r="M20" s="206">
        <v>1.02</v>
      </c>
      <c r="N20" s="206">
        <v>1.32</v>
      </c>
      <c r="O20" s="206">
        <v>0</v>
      </c>
      <c r="P20" s="206">
        <v>1.1499999999999999</v>
      </c>
      <c r="Q20" s="206">
        <v>6.62</v>
      </c>
      <c r="R20" s="206">
        <v>10.87</v>
      </c>
      <c r="S20" s="206">
        <v>6.06</v>
      </c>
      <c r="T20" s="206">
        <v>0</v>
      </c>
      <c r="U20" s="206">
        <v>0.79</v>
      </c>
      <c r="V20" s="206">
        <v>3.58</v>
      </c>
      <c r="W20" s="206">
        <v>8.75</v>
      </c>
      <c r="X20" s="206">
        <v>30.81</v>
      </c>
      <c r="Y20" s="206">
        <v>0</v>
      </c>
      <c r="Z20" s="206">
        <v>24.39</v>
      </c>
      <c r="AA20" s="206">
        <v>19.91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7.84</v>
      </c>
      <c r="D21" s="206">
        <v>0.98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7.42</v>
      </c>
      <c r="L21" s="206">
        <v>273.19</v>
      </c>
      <c r="M21" s="206">
        <v>1.02</v>
      </c>
      <c r="N21" s="206">
        <v>1.32</v>
      </c>
      <c r="O21" s="206">
        <v>0</v>
      </c>
      <c r="P21" s="206">
        <v>1.1499999999999999</v>
      </c>
      <c r="Q21" s="206">
        <v>6.62</v>
      </c>
      <c r="R21" s="206">
        <v>10.87</v>
      </c>
      <c r="S21" s="206">
        <v>6.06</v>
      </c>
      <c r="T21" s="206">
        <v>0</v>
      </c>
      <c r="U21" s="206">
        <v>0.79</v>
      </c>
      <c r="V21" s="206">
        <v>3.58</v>
      </c>
      <c r="W21" s="206">
        <v>8.75</v>
      </c>
      <c r="X21" s="206">
        <v>30.81</v>
      </c>
      <c r="Y21" s="206">
        <v>0</v>
      </c>
      <c r="Z21" s="206">
        <v>24.39</v>
      </c>
      <c r="AA21" s="206">
        <v>19.91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7.84</v>
      </c>
      <c r="D22" s="206">
        <v>0.98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7.42</v>
      </c>
      <c r="L22" s="206">
        <v>273.19</v>
      </c>
      <c r="M22" s="206">
        <v>1.02</v>
      </c>
      <c r="N22" s="206">
        <v>1.32</v>
      </c>
      <c r="O22" s="206">
        <v>0</v>
      </c>
      <c r="P22" s="206">
        <v>1.1499999999999999</v>
      </c>
      <c r="Q22" s="206">
        <v>6.62</v>
      </c>
      <c r="R22" s="206">
        <v>10.87</v>
      </c>
      <c r="S22" s="206">
        <v>6.06</v>
      </c>
      <c r="T22" s="206">
        <v>0</v>
      </c>
      <c r="U22" s="206">
        <v>0.79</v>
      </c>
      <c r="V22" s="206">
        <v>3.58</v>
      </c>
      <c r="W22" s="206">
        <v>8.75</v>
      </c>
      <c r="X22" s="206">
        <v>30.81</v>
      </c>
      <c r="Y22" s="206">
        <v>0</v>
      </c>
      <c r="Z22" s="206">
        <v>24.39</v>
      </c>
      <c r="AA22" s="206">
        <v>19.91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7.84</v>
      </c>
      <c r="D23" s="206">
        <v>0.98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7.42</v>
      </c>
      <c r="L23" s="206">
        <v>273.19</v>
      </c>
      <c r="M23" s="206">
        <v>1.02</v>
      </c>
      <c r="N23" s="206">
        <v>1.32</v>
      </c>
      <c r="O23" s="206">
        <v>0</v>
      </c>
      <c r="P23" s="206">
        <v>1.1499999999999999</v>
      </c>
      <c r="Q23" s="206">
        <v>6.62</v>
      </c>
      <c r="R23" s="206">
        <v>10.87</v>
      </c>
      <c r="S23" s="206">
        <v>6.06</v>
      </c>
      <c r="T23" s="206">
        <v>0</v>
      </c>
      <c r="U23" s="206">
        <v>0.79</v>
      </c>
      <c r="V23" s="206">
        <v>3.58</v>
      </c>
      <c r="W23" s="206">
        <v>8.75</v>
      </c>
      <c r="X23" s="206">
        <v>31.45</v>
      </c>
      <c r="Y23" s="206">
        <v>0</v>
      </c>
      <c r="Z23" s="206">
        <v>24.39</v>
      </c>
      <c r="AA23" s="206">
        <v>19.91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7.84</v>
      </c>
      <c r="D24" s="206">
        <v>0.98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7.42</v>
      </c>
      <c r="L24" s="206">
        <v>273.19</v>
      </c>
      <c r="M24" s="206">
        <v>1.02</v>
      </c>
      <c r="N24" s="206">
        <v>1.32</v>
      </c>
      <c r="O24" s="206">
        <v>0</v>
      </c>
      <c r="P24" s="206">
        <v>1.1499999999999999</v>
      </c>
      <c r="Q24" s="206">
        <v>6.62</v>
      </c>
      <c r="R24" s="206">
        <v>10.87</v>
      </c>
      <c r="S24" s="206">
        <v>6.06</v>
      </c>
      <c r="T24" s="206">
        <v>0</v>
      </c>
      <c r="U24" s="206">
        <v>0.79</v>
      </c>
      <c r="V24" s="206">
        <v>3.58</v>
      </c>
      <c r="W24" s="206">
        <v>8.75</v>
      </c>
      <c r="X24" s="206">
        <v>30.81</v>
      </c>
      <c r="Y24" s="206">
        <v>0</v>
      </c>
      <c r="Z24" s="206">
        <v>24.39</v>
      </c>
      <c r="AA24" s="206">
        <v>19.91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7.84</v>
      </c>
      <c r="D25" s="206">
        <v>0.98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7.42</v>
      </c>
      <c r="L25" s="206">
        <v>268.7</v>
      </c>
      <c r="M25" s="206">
        <v>1.02</v>
      </c>
      <c r="N25" s="206">
        <v>1.32</v>
      </c>
      <c r="O25" s="206">
        <v>0</v>
      </c>
      <c r="P25" s="206">
        <v>1.1499999999999999</v>
      </c>
      <c r="Q25" s="206">
        <v>6.62</v>
      </c>
      <c r="R25" s="206">
        <v>10.87</v>
      </c>
      <c r="S25" s="206">
        <v>6.06</v>
      </c>
      <c r="T25" s="206">
        <v>0</v>
      </c>
      <c r="U25" s="206">
        <v>0.79</v>
      </c>
      <c r="V25" s="206">
        <v>3.58</v>
      </c>
      <c r="W25" s="206">
        <v>8.75</v>
      </c>
      <c r="X25" s="206">
        <v>30.81</v>
      </c>
      <c r="Y25" s="206">
        <v>0</v>
      </c>
      <c r="Z25" s="206">
        <v>24.39</v>
      </c>
      <c r="AA25" s="206">
        <v>19.91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7.84</v>
      </c>
      <c r="D26" s="206">
        <v>0.98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7.42</v>
      </c>
      <c r="L26" s="206">
        <v>268.7</v>
      </c>
      <c r="M26" s="206">
        <v>1.02</v>
      </c>
      <c r="N26" s="206">
        <v>1.32</v>
      </c>
      <c r="O26" s="206">
        <v>0</v>
      </c>
      <c r="P26" s="206">
        <v>1.1499999999999999</v>
      </c>
      <c r="Q26" s="206">
        <v>6.62</v>
      </c>
      <c r="R26" s="206">
        <v>10.87</v>
      </c>
      <c r="S26" s="206">
        <v>6.06</v>
      </c>
      <c r="T26" s="206">
        <v>0</v>
      </c>
      <c r="U26" s="206">
        <v>0.79</v>
      </c>
      <c r="V26" s="206">
        <v>3.58</v>
      </c>
      <c r="W26" s="206">
        <v>8.75</v>
      </c>
      <c r="X26" s="206">
        <v>30.81</v>
      </c>
      <c r="Y26" s="206">
        <v>0</v>
      </c>
      <c r="Z26" s="206">
        <v>24.39</v>
      </c>
      <c r="AA26" s="206">
        <v>19.91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7.67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7.54</v>
      </c>
      <c r="L27" s="206">
        <v>268.7</v>
      </c>
      <c r="M27" s="206">
        <v>1.02</v>
      </c>
      <c r="N27" s="206">
        <v>1.32</v>
      </c>
      <c r="O27" s="206">
        <v>0</v>
      </c>
      <c r="P27" s="206">
        <v>1.1499999999999999</v>
      </c>
      <c r="Q27" s="206">
        <v>6.62</v>
      </c>
      <c r="R27" s="206">
        <v>10.87</v>
      </c>
      <c r="S27" s="206">
        <v>6.06</v>
      </c>
      <c r="T27" s="206">
        <v>0</v>
      </c>
      <c r="U27" s="206">
        <v>0.79</v>
      </c>
      <c r="V27" s="206">
        <v>3.58</v>
      </c>
      <c r="W27" s="206">
        <v>8.75</v>
      </c>
      <c r="X27" s="206">
        <v>30.81</v>
      </c>
      <c r="Y27" s="206">
        <v>0</v>
      </c>
      <c r="Z27" s="206">
        <v>24.39</v>
      </c>
      <c r="AA27" s="206">
        <v>19.96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7.67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7.42</v>
      </c>
      <c r="L28" s="206">
        <v>268.7</v>
      </c>
      <c r="M28" s="206">
        <v>1.02</v>
      </c>
      <c r="N28" s="206">
        <v>1.32</v>
      </c>
      <c r="O28" s="206">
        <v>0</v>
      </c>
      <c r="P28" s="206">
        <v>1.1499999999999999</v>
      </c>
      <c r="Q28" s="206">
        <v>6.62</v>
      </c>
      <c r="R28" s="206">
        <v>10.87</v>
      </c>
      <c r="S28" s="206">
        <v>6.06</v>
      </c>
      <c r="T28" s="206">
        <v>0</v>
      </c>
      <c r="U28" s="206">
        <v>0.79</v>
      </c>
      <c r="V28" s="206">
        <v>3.58</v>
      </c>
      <c r="W28" s="206">
        <v>8.75</v>
      </c>
      <c r="X28" s="206">
        <v>30.81</v>
      </c>
      <c r="Y28" s="206">
        <v>0</v>
      </c>
      <c r="Z28" s="206">
        <v>24.39</v>
      </c>
      <c r="AA28" s="206">
        <v>19.96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7.67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7.41</v>
      </c>
      <c r="L29" s="206">
        <v>268.7</v>
      </c>
      <c r="M29" s="206">
        <v>1.02</v>
      </c>
      <c r="N29" s="206">
        <v>1.32</v>
      </c>
      <c r="O29" s="206">
        <v>0</v>
      </c>
      <c r="P29" s="206">
        <v>1.1499999999999999</v>
      </c>
      <c r="Q29" s="206">
        <v>6.62</v>
      </c>
      <c r="R29" s="206">
        <v>2.68</v>
      </c>
      <c r="S29" s="206">
        <v>6.06</v>
      </c>
      <c r="T29" s="206">
        <v>0</v>
      </c>
      <c r="U29" s="206">
        <v>0.79</v>
      </c>
      <c r="V29" s="206">
        <v>0.8</v>
      </c>
      <c r="W29" s="206">
        <v>1.53</v>
      </c>
      <c r="X29" s="206">
        <v>2.88</v>
      </c>
      <c r="Y29" s="206">
        <v>0</v>
      </c>
      <c r="Z29" s="206">
        <v>24.39</v>
      </c>
      <c r="AA29" s="206">
        <v>19.96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7.67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7.42</v>
      </c>
      <c r="L30" s="206">
        <v>268.7</v>
      </c>
      <c r="M30" s="206">
        <v>1.02</v>
      </c>
      <c r="N30" s="206">
        <v>1.32</v>
      </c>
      <c r="O30" s="206">
        <v>0</v>
      </c>
      <c r="P30" s="206">
        <v>1.1499999999999999</v>
      </c>
      <c r="Q30" s="206">
        <v>6.62</v>
      </c>
      <c r="R30" s="206">
        <v>1.24</v>
      </c>
      <c r="S30" s="206">
        <v>6.06</v>
      </c>
      <c r="T30" s="206">
        <v>0</v>
      </c>
      <c r="U30" s="206">
        <v>0.79</v>
      </c>
      <c r="V30" s="206">
        <v>0.21</v>
      </c>
      <c r="W30" s="206">
        <v>0.39</v>
      </c>
      <c r="X30" s="206">
        <v>2.88</v>
      </c>
      <c r="Y30" s="206">
        <v>0</v>
      </c>
      <c r="Z30" s="206">
        <v>24.39</v>
      </c>
      <c r="AA30" s="206">
        <v>19.96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7.67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7.42</v>
      </c>
      <c r="L31" s="206">
        <v>268.7</v>
      </c>
      <c r="M31" s="206">
        <v>1.02</v>
      </c>
      <c r="N31" s="206">
        <v>1.32</v>
      </c>
      <c r="O31" s="206">
        <v>0</v>
      </c>
      <c r="P31" s="206">
        <v>1.1499999999999999</v>
      </c>
      <c r="Q31" s="206">
        <v>6.62</v>
      </c>
      <c r="R31" s="206">
        <v>1.24</v>
      </c>
      <c r="S31" s="206">
        <v>6.06</v>
      </c>
      <c r="T31" s="206">
        <v>0</v>
      </c>
      <c r="U31" s="206">
        <v>0.79</v>
      </c>
      <c r="V31" s="206">
        <v>0.13</v>
      </c>
      <c r="W31" s="206">
        <v>0.39</v>
      </c>
      <c r="X31" s="206">
        <v>2.88</v>
      </c>
      <c r="Y31" s="206">
        <v>0</v>
      </c>
      <c r="Z31" s="206">
        <v>24.39</v>
      </c>
      <c r="AA31" s="206">
        <v>19.96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7.67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273.17</v>
      </c>
      <c r="M32" s="206">
        <v>1.02</v>
      </c>
      <c r="N32" s="206">
        <v>1.32</v>
      </c>
      <c r="O32" s="206">
        <v>0</v>
      </c>
      <c r="P32" s="206">
        <v>1.1499999999999999</v>
      </c>
      <c r="Q32" s="206">
        <v>6.62</v>
      </c>
      <c r="R32" s="206">
        <v>1.24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0.39</v>
      </c>
      <c r="X32" s="206">
        <v>2.88</v>
      </c>
      <c r="Y32" s="206">
        <v>0</v>
      </c>
      <c r="Z32" s="206">
        <v>1.43</v>
      </c>
      <c r="AA32" s="206">
        <v>1.66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7.67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273.17</v>
      </c>
      <c r="M33" s="206">
        <v>1.02</v>
      </c>
      <c r="N33" s="206">
        <v>1.32</v>
      </c>
      <c r="O33" s="206">
        <v>0</v>
      </c>
      <c r="P33" s="206">
        <v>1.1499999999999999</v>
      </c>
      <c r="Q33" s="206">
        <v>6.62</v>
      </c>
      <c r="R33" s="206">
        <v>1.24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0.39</v>
      </c>
      <c r="X33" s="206">
        <v>2.88</v>
      </c>
      <c r="Y33" s="206">
        <v>0</v>
      </c>
      <c r="Z33" s="206">
        <v>1.43</v>
      </c>
      <c r="AA33" s="206">
        <v>1.66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7.67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273.17</v>
      </c>
      <c r="M34" s="206">
        <v>1.02</v>
      </c>
      <c r="N34" s="206">
        <v>1.32</v>
      </c>
      <c r="O34" s="206">
        <v>0</v>
      </c>
      <c r="P34" s="206">
        <v>1.1499999999999999</v>
      </c>
      <c r="Q34" s="206">
        <v>6.62</v>
      </c>
      <c r="R34" s="206">
        <v>1.24</v>
      </c>
      <c r="S34" s="206">
        <v>0.28999999999999998</v>
      </c>
      <c r="T34" s="206">
        <v>0</v>
      </c>
      <c r="U34" s="206">
        <v>0.79</v>
      </c>
      <c r="V34" s="206">
        <v>0.13</v>
      </c>
      <c r="W34" s="206">
        <v>0.39</v>
      </c>
      <c r="X34" s="206">
        <v>2.88</v>
      </c>
      <c r="Y34" s="206">
        <v>0</v>
      </c>
      <c r="Z34" s="206">
        <v>1.43</v>
      </c>
      <c r="AA34" s="206">
        <v>1.66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0.34</v>
      </c>
      <c r="L35" s="206">
        <v>273.17</v>
      </c>
      <c r="M35" s="206">
        <v>1.02</v>
      </c>
      <c r="N35" s="206">
        <v>1.32</v>
      </c>
      <c r="O35" s="206">
        <v>0</v>
      </c>
      <c r="P35" s="206">
        <v>1.1499999999999999</v>
      </c>
      <c r="Q35" s="206">
        <v>6.62</v>
      </c>
      <c r="R35" s="206">
        <v>1.24</v>
      </c>
      <c r="S35" s="206">
        <v>0.28999999999999998</v>
      </c>
      <c r="T35" s="206">
        <v>0</v>
      </c>
      <c r="U35" s="206">
        <v>0.79</v>
      </c>
      <c r="V35" s="206">
        <v>0.13</v>
      </c>
      <c r="W35" s="206">
        <v>0.39</v>
      </c>
      <c r="X35" s="206">
        <v>2.88</v>
      </c>
      <c r="Y35" s="206">
        <v>0</v>
      </c>
      <c r="Z35" s="206">
        <v>1.43</v>
      </c>
      <c r="AA35" s="206">
        <v>1.66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0.34</v>
      </c>
      <c r="L36" s="206">
        <v>273.17</v>
      </c>
      <c r="M36" s="206">
        <v>1.02</v>
      </c>
      <c r="N36" s="206">
        <v>1.32</v>
      </c>
      <c r="O36" s="206">
        <v>0</v>
      </c>
      <c r="P36" s="206">
        <v>1.1499999999999999</v>
      </c>
      <c r="Q36" s="206">
        <v>6.62</v>
      </c>
      <c r="R36" s="206">
        <v>1.24</v>
      </c>
      <c r="S36" s="206">
        <v>0.28999999999999998</v>
      </c>
      <c r="T36" s="206">
        <v>0</v>
      </c>
      <c r="U36" s="206">
        <v>0.79</v>
      </c>
      <c r="V36" s="206">
        <v>0.13</v>
      </c>
      <c r="W36" s="206">
        <v>0.39</v>
      </c>
      <c r="X36" s="206">
        <v>2.88</v>
      </c>
      <c r="Y36" s="206">
        <v>0</v>
      </c>
      <c r="Z36" s="206">
        <v>1.43</v>
      </c>
      <c r="AA36" s="206">
        <v>1.66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0.34</v>
      </c>
      <c r="L37" s="206">
        <v>273.17</v>
      </c>
      <c r="M37" s="206">
        <v>1.02</v>
      </c>
      <c r="N37" s="206">
        <v>1.32</v>
      </c>
      <c r="O37" s="206">
        <v>0</v>
      </c>
      <c r="P37" s="206">
        <v>1.1499999999999999</v>
      </c>
      <c r="Q37" s="206">
        <v>6.62</v>
      </c>
      <c r="R37" s="206">
        <v>1.24</v>
      </c>
      <c r="S37" s="206">
        <v>0.28999999999999998</v>
      </c>
      <c r="T37" s="206">
        <v>0</v>
      </c>
      <c r="U37" s="206">
        <v>0.79</v>
      </c>
      <c r="V37" s="206">
        <v>0.13</v>
      </c>
      <c r="W37" s="206">
        <v>0.39</v>
      </c>
      <c r="X37" s="206">
        <v>2.88</v>
      </c>
      <c r="Y37" s="206">
        <v>0</v>
      </c>
      <c r="Z37" s="206">
        <v>1.43</v>
      </c>
      <c r="AA37" s="206">
        <v>1.66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0.34</v>
      </c>
      <c r="L38" s="206">
        <v>273.17</v>
      </c>
      <c r="M38" s="206">
        <v>1.02</v>
      </c>
      <c r="N38" s="206">
        <v>1.32</v>
      </c>
      <c r="O38" s="206">
        <v>0</v>
      </c>
      <c r="P38" s="206">
        <v>1.1499999999999999</v>
      </c>
      <c r="Q38" s="206">
        <v>6.62</v>
      </c>
      <c r="R38" s="206">
        <v>1.24</v>
      </c>
      <c r="S38" s="206">
        <v>0.28999999999999998</v>
      </c>
      <c r="T38" s="206">
        <v>0</v>
      </c>
      <c r="U38" s="206">
        <v>0.79</v>
      </c>
      <c r="V38" s="206">
        <v>0.13</v>
      </c>
      <c r="W38" s="206">
        <v>0.39</v>
      </c>
      <c r="X38" s="206">
        <v>2.88</v>
      </c>
      <c r="Y38" s="206">
        <v>0</v>
      </c>
      <c r="Z38" s="206">
        <v>1.43</v>
      </c>
      <c r="AA38" s="206">
        <v>1.66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0.34</v>
      </c>
      <c r="L39" s="206">
        <v>273.19</v>
      </c>
      <c r="M39" s="206">
        <v>1.02</v>
      </c>
      <c r="N39" s="206">
        <v>1.32</v>
      </c>
      <c r="O39" s="206">
        <v>0</v>
      </c>
      <c r="P39" s="206">
        <v>1.1499999999999999</v>
      </c>
      <c r="Q39" s="206">
        <v>6.62</v>
      </c>
      <c r="R39" s="206">
        <v>1.24</v>
      </c>
      <c r="S39" s="206">
        <v>0.28999999999999998</v>
      </c>
      <c r="T39" s="206">
        <v>0</v>
      </c>
      <c r="U39" s="206">
        <v>0.79</v>
      </c>
      <c r="V39" s="206">
        <v>0.13</v>
      </c>
      <c r="W39" s="206">
        <v>0.39</v>
      </c>
      <c r="X39" s="206">
        <v>2.88</v>
      </c>
      <c r="Y39" s="206">
        <v>0</v>
      </c>
      <c r="Z39" s="206">
        <v>1.43</v>
      </c>
      <c r="AA39" s="206">
        <v>1.66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0.34</v>
      </c>
      <c r="L40" s="206">
        <v>273.19</v>
      </c>
      <c r="M40" s="206">
        <v>1.02</v>
      </c>
      <c r="N40" s="206">
        <v>1.32</v>
      </c>
      <c r="O40" s="206">
        <v>0</v>
      </c>
      <c r="P40" s="206">
        <v>1.1499999999999999</v>
      </c>
      <c r="Q40" s="206">
        <v>6.62</v>
      </c>
      <c r="R40" s="206">
        <v>1.24</v>
      </c>
      <c r="S40" s="206">
        <v>0.28999999999999998</v>
      </c>
      <c r="T40" s="206">
        <v>0</v>
      </c>
      <c r="U40" s="206">
        <v>0.79</v>
      </c>
      <c r="V40" s="206">
        <v>0.13</v>
      </c>
      <c r="W40" s="206">
        <v>0.39</v>
      </c>
      <c r="X40" s="206">
        <v>2.88</v>
      </c>
      <c r="Y40" s="206">
        <v>0</v>
      </c>
      <c r="Z40" s="206">
        <v>1.43</v>
      </c>
      <c r="AA40" s="206">
        <v>1.66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213.46</v>
      </c>
      <c r="M41" s="206">
        <v>1.02</v>
      </c>
      <c r="N41" s="206">
        <v>1.32</v>
      </c>
      <c r="O41" s="206">
        <v>0</v>
      </c>
      <c r="P41" s="206">
        <v>1.1499999999999999</v>
      </c>
      <c r="Q41" s="206">
        <v>6.62</v>
      </c>
      <c r="R41" s="206">
        <v>1.24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0.39</v>
      </c>
      <c r="X41" s="206">
        <v>2.88</v>
      </c>
      <c r="Y41" s="206">
        <v>0</v>
      </c>
      <c r="Z41" s="206">
        <v>1.43</v>
      </c>
      <c r="AA41" s="206">
        <v>1.66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213.46</v>
      </c>
      <c r="M42" s="206">
        <v>1.02</v>
      </c>
      <c r="N42" s="206">
        <v>1.32</v>
      </c>
      <c r="O42" s="206">
        <v>0</v>
      </c>
      <c r="P42" s="206">
        <v>1.1499999999999999</v>
      </c>
      <c r="Q42" s="206">
        <v>6.62</v>
      </c>
      <c r="R42" s="206">
        <v>1.24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0.39</v>
      </c>
      <c r="X42" s="206">
        <v>2.88</v>
      </c>
      <c r="Y42" s="206">
        <v>0</v>
      </c>
      <c r="Z42" s="206">
        <v>1.43</v>
      </c>
      <c r="AA42" s="206">
        <v>1.66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213.46</v>
      </c>
      <c r="M43" s="206">
        <v>1.02</v>
      </c>
      <c r="N43" s="206">
        <v>1.32</v>
      </c>
      <c r="O43" s="206">
        <v>0</v>
      </c>
      <c r="P43" s="206">
        <v>1.1499999999999999</v>
      </c>
      <c r="Q43" s="206">
        <v>6.62</v>
      </c>
      <c r="R43" s="206">
        <v>1.24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0.39</v>
      </c>
      <c r="X43" s="206">
        <v>2.88</v>
      </c>
      <c r="Y43" s="206">
        <v>0</v>
      </c>
      <c r="Z43" s="206">
        <v>1.43</v>
      </c>
      <c r="AA43" s="206">
        <v>1.66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213.46</v>
      </c>
      <c r="M44" s="206">
        <v>1.02</v>
      </c>
      <c r="N44" s="206">
        <v>1.32</v>
      </c>
      <c r="O44" s="206">
        <v>0</v>
      </c>
      <c r="P44" s="206">
        <v>1.1499999999999999</v>
      </c>
      <c r="Q44" s="206">
        <v>6.62</v>
      </c>
      <c r="R44" s="206">
        <v>1.24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0.39</v>
      </c>
      <c r="X44" s="206">
        <v>2.88</v>
      </c>
      <c r="Y44" s="206">
        <v>0</v>
      </c>
      <c r="Z44" s="206">
        <v>1.43</v>
      </c>
      <c r="AA44" s="206">
        <v>1.66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0.34</v>
      </c>
      <c r="L45" s="206">
        <v>213.46</v>
      </c>
      <c r="M45" s="206">
        <v>1.02</v>
      </c>
      <c r="N45" s="206">
        <v>1.32</v>
      </c>
      <c r="O45" s="206">
        <v>0</v>
      </c>
      <c r="P45" s="206">
        <v>1.1499999999999999</v>
      </c>
      <c r="Q45" s="206">
        <v>6.62</v>
      </c>
      <c r="R45" s="206">
        <v>1.24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0.39</v>
      </c>
      <c r="X45" s="206">
        <v>2.88</v>
      </c>
      <c r="Y45" s="206">
        <v>0</v>
      </c>
      <c r="Z45" s="206">
        <v>1.43</v>
      </c>
      <c r="AA45" s="206">
        <v>1.66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213.46</v>
      </c>
      <c r="M46" s="206">
        <v>1.02</v>
      </c>
      <c r="N46" s="206">
        <v>1.32</v>
      </c>
      <c r="O46" s="206">
        <v>0</v>
      </c>
      <c r="P46" s="206">
        <v>1.1499999999999999</v>
      </c>
      <c r="Q46" s="206">
        <v>6.62</v>
      </c>
      <c r="R46" s="206">
        <v>1.24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0.39</v>
      </c>
      <c r="X46" s="206">
        <v>2.88</v>
      </c>
      <c r="Y46" s="206">
        <v>0</v>
      </c>
      <c r="Z46" s="206">
        <v>1.43</v>
      </c>
      <c r="AA46" s="206">
        <v>1.66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</v>
      </c>
      <c r="L47" s="206">
        <v>213.46</v>
      </c>
      <c r="M47" s="206">
        <v>1.02</v>
      </c>
      <c r="N47" s="206">
        <v>1.32</v>
      </c>
      <c r="O47" s="206">
        <v>0</v>
      </c>
      <c r="P47" s="206">
        <v>1.1499999999999999</v>
      </c>
      <c r="Q47" s="206">
        <v>6.62</v>
      </c>
      <c r="R47" s="206">
        <v>1.24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0.39</v>
      </c>
      <c r="X47" s="206">
        <v>2.88</v>
      </c>
      <c r="Y47" s="206">
        <v>0</v>
      </c>
      <c r="Z47" s="206">
        <v>1.43</v>
      </c>
      <c r="AA47" s="206">
        <v>1.66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213.46</v>
      </c>
      <c r="M48" s="206">
        <v>1.02</v>
      </c>
      <c r="N48" s="206">
        <v>1.32</v>
      </c>
      <c r="O48" s="206">
        <v>0</v>
      </c>
      <c r="P48" s="206">
        <v>1.1499999999999999</v>
      </c>
      <c r="Q48" s="206">
        <v>6.62</v>
      </c>
      <c r="R48" s="206">
        <v>1.24</v>
      </c>
      <c r="S48" s="206">
        <v>0.28999999999999998</v>
      </c>
      <c r="T48" s="206">
        <v>0</v>
      </c>
      <c r="U48" s="206">
        <v>0.79</v>
      </c>
      <c r="V48" s="206">
        <v>0.13</v>
      </c>
      <c r="W48" s="206">
        <v>0.39</v>
      </c>
      <c r="X48" s="206">
        <v>2.88</v>
      </c>
      <c r="Y48" s="206">
        <v>0</v>
      </c>
      <c r="Z48" s="206">
        <v>1.43</v>
      </c>
      <c r="AA48" s="206">
        <v>1.66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263.89</v>
      </c>
      <c r="M49" s="206">
        <v>1.02</v>
      </c>
      <c r="N49" s="206">
        <v>1.32</v>
      </c>
      <c r="O49" s="206">
        <v>0</v>
      </c>
      <c r="P49" s="206">
        <v>1.1499999999999999</v>
      </c>
      <c r="Q49" s="206">
        <v>6.62</v>
      </c>
      <c r="R49" s="206">
        <v>1.24</v>
      </c>
      <c r="S49" s="206">
        <v>0.28999999999999998</v>
      </c>
      <c r="T49" s="206">
        <v>0</v>
      </c>
      <c r="U49" s="206">
        <v>0.79</v>
      </c>
      <c r="V49" s="206">
        <v>0.13</v>
      </c>
      <c r="W49" s="206">
        <v>0.39</v>
      </c>
      <c r="X49" s="206">
        <v>2.88</v>
      </c>
      <c r="Y49" s="206">
        <v>0</v>
      </c>
      <c r="Z49" s="206">
        <v>1.43</v>
      </c>
      <c r="AA49" s="206">
        <v>1.66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268.89</v>
      </c>
      <c r="M50" s="206">
        <v>1.02</v>
      </c>
      <c r="N50" s="206">
        <v>1.32</v>
      </c>
      <c r="O50" s="206">
        <v>0</v>
      </c>
      <c r="P50" s="206">
        <v>1.1499999999999999</v>
      </c>
      <c r="Q50" s="206">
        <v>6.62</v>
      </c>
      <c r="R50" s="206">
        <v>1.24</v>
      </c>
      <c r="S50" s="206">
        <v>0.28999999999999998</v>
      </c>
      <c r="T50" s="206">
        <v>0</v>
      </c>
      <c r="U50" s="206">
        <v>0.79</v>
      </c>
      <c r="V50" s="206">
        <v>0.13</v>
      </c>
      <c r="W50" s="206">
        <v>0.39</v>
      </c>
      <c r="X50" s="206">
        <v>2.88</v>
      </c>
      <c r="Y50" s="206">
        <v>0</v>
      </c>
      <c r="Z50" s="206">
        <v>1.43</v>
      </c>
      <c r="AA50" s="206">
        <v>1.66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268.39</v>
      </c>
      <c r="M51" s="206">
        <v>1.02</v>
      </c>
      <c r="N51" s="206">
        <v>1.32</v>
      </c>
      <c r="O51" s="206">
        <v>0</v>
      </c>
      <c r="P51" s="206">
        <v>1.1499999999999999</v>
      </c>
      <c r="Q51" s="206">
        <v>6.62</v>
      </c>
      <c r="R51" s="206">
        <v>1.24</v>
      </c>
      <c r="S51" s="206">
        <v>0.28999999999999998</v>
      </c>
      <c r="T51" s="206">
        <v>0</v>
      </c>
      <c r="U51" s="206">
        <v>0.79</v>
      </c>
      <c r="V51" s="206">
        <v>0.13</v>
      </c>
      <c r="W51" s="206">
        <v>0.39</v>
      </c>
      <c r="X51" s="206">
        <v>2.88</v>
      </c>
      <c r="Y51" s="206">
        <v>0</v>
      </c>
      <c r="Z51" s="206">
        <v>1.43</v>
      </c>
      <c r="AA51" s="206">
        <v>1.66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268.39</v>
      </c>
      <c r="M52" s="206">
        <v>1.02</v>
      </c>
      <c r="N52" s="206">
        <v>1.32</v>
      </c>
      <c r="O52" s="206">
        <v>0</v>
      </c>
      <c r="P52" s="206">
        <v>1.1499999999999999</v>
      </c>
      <c r="Q52" s="206">
        <v>6.62</v>
      </c>
      <c r="R52" s="206">
        <v>1.24</v>
      </c>
      <c r="S52" s="206">
        <v>0.28999999999999998</v>
      </c>
      <c r="T52" s="206">
        <v>0</v>
      </c>
      <c r="U52" s="206">
        <v>0.79</v>
      </c>
      <c r="V52" s="206">
        <v>0.13</v>
      </c>
      <c r="W52" s="206">
        <v>0.39</v>
      </c>
      <c r="X52" s="206">
        <v>2.88</v>
      </c>
      <c r="Y52" s="206">
        <v>0</v>
      </c>
      <c r="Z52" s="206">
        <v>1.43</v>
      </c>
      <c r="AA52" s="206">
        <v>1.66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7.42</v>
      </c>
      <c r="L53" s="206">
        <v>268.39</v>
      </c>
      <c r="M53" s="206">
        <v>1.02</v>
      </c>
      <c r="N53" s="206">
        <v>1.32</v>
      </c>
      <c r="O53" s="206">
        <v>0</v>
      </c>
      <c r="P53" s="206">
        <v>1.1499999999999999</v>
      </c>
      <c r="Q53" s="206">
        <v>6.62</v>
      </c>
      <c r="R53" s="206">
        <v>1.24</v>
      </c>
      <c r="S53" s="206">
        <v>6.06</v>
      </c>
      <c r="T53" s="206">
        <v>0</v>
      </c>
      <c r="U53" s="206">
        <v>0.79</v>
      </c>
      <c r="V53" s="206">
        <v>0.13</v>
      </c>
      <c r="W53" s="206">
        <v>0.39</v>
      </c>
      <c r="X53" s="206">
        <v>2.88</v>
      </c>
      <c r="Y53" s="206">
        <v>0</v>
      </c>
      <c r="Z53" s="206">
        <v>24.39</v>
      </c>
      <c r="AA53" s="206">
        <v>19.96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7.42</v>
      </c>
      <c r="L54" s="206">
        <v>268.39</v>
      </c>
      <c r="M54" s="206">
        <v>1.02</v>
      </c>
      <c r="N54" s="206">
        <v>1.32</v>
      </c>
      <c r="O54" s="206">
        <v>0</v>
      </c>
      <c r="P54" s="206">
        <v>1.1499999999999999</v>
      </c>
      <c r="Q54" s="206">
        <v>6.62</v>
      </c>
      <c r="R54" s="206">
        <v>1.24</v>
      </c>
      <c r="S54" s="206">
        <v>6.06</v>
      </c>
      <c r="T54" s="206">
        <v>0</v>
      </c>
      <c r="U54" s="206">
        <v>0.79</v>
      </c>
      <c r="V54" s="206">
        <v>0.13</v>
      </c>
      <c r="W54" s="206">
        <v>8.75</v>
      </c>
      <c r="X54" s="206">
        <v>30.81</v>
      </c>
      <c r="Y54" s="206">
        <v>0</v>
      </c>
      <c r="Z54" s="206">
        <v>24.39</v>
      </c>
      <c r="AA54" s="206">
        <v>19.96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7.42</v>
      </c>
      <c r="L55" s="206">
        <v>268.57</v>
      </c>
      <c r="M55" s="206">
        <v>1.02</v>
      </c>
      <c r="N55" s="206">
        <v>1.32</v>
      </c>
      <c r="O55" s="206">
        <v>0</v>
      </c>
      <c r="P55" s="206">
        <v>1.1499999999999999</v>
      </c>
      <c r="Q55" s="206">
        <v>6.62</v>
      </c>
      <c r="R55" s="206">
        <v>1.24</v>
      </c>
      <c r="S55" s="206">
        <v>6.06</v>
      </c>
      <c r="T55" s="206">
        <v>0</v>
      </c>
      <c r="U55" s="206">
        <v>0.79</v>
      </c>
      <c r="V55" s="206">
        <v>0.13</v>
      </c>
      <c r="W55" s="206">
        <v>8.75</v>
      </c>
      <c r="X55" s="206">
        <v>30.81</v>
      </c>
      <c r="Y55" s="206">
        <v>0</v>
      </c>
      <c r="Z55" s="206">
        <v>24.39</v>
      </c>
      <c r="AA55" s="206">
        <v>19.96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7.37</v>
      </c>
      <c r="L56" s="206">
        <v>268.57</v>
      </c>
      <c r="M56" s="206">
        <v>1.02</v>
      </c>
      <c r="N56" s="206">
        <v>1.32</v>
      </c>
      <c r="O56" s="206">
        <v>0</v>
      </c>
      <c r="P56" s="206">
        <v>1.1499999999999999</v>
      </c>
      <c r="Q56" s="206">
        <v>6.62</v>
      </c>
      <c r="R56" s="206">
        <v>10.87</v>
      </c>
      <c r="S56" s="206">
        <v>6.06</v>
      </c>
      <c r="T56" s="206">
        <v>0</v>
      </c>
      <c r="U56" s="206">
        <v>0.79</v>
      </c>
      <c r="V56" s="206">
        <v>3.58</v>
      </c>
      <c r="W56" s="206">
        <v>8.75</v>
      </c>
      <c r="X56" s="206">
        <v>30.81</v>
      </c>
      <c r="Y56" s="206">
        <v>0</v>
      </c>
      <c r="Z56" s="206">
        <v>24.39</v>
      </c>
      <c r="AA56" s="206">
        <v>19.96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4.6500000000000004</v>
      </c>
      <c r="L57" s="206">
        <v>268.57</v>
      </c>
      <c r="M57" s="206">
        <v>1.02</v>
      </c>
      <c r="N57" s="206">
        <v>1.32</v>
      </c>
      <c r="O57" s="206">
        <v>0</v>
      </c>
      <c r="P57" s="206">
        <v>1.1499999999999999</v>
      </c>
      <c r="Q57" s="206">
        <v>6.62</v>
      </c>
      <c r="R57" s="206">
        <v>10.87</v>
      </c>
      <c r="S57" s="206">
        <v>6.06</v>
      </c>
      <c r="T57" s="206">
        <v>0</v>
      </c>
      <c r="U57" s="206">
        <v>0.79</v>
      </c>
      <c r="V57" s="206">
        <v>3.58</v>
      </c>
      <c r="W57" s="206">
        <v>8.75</v>
      </c>
      <c r="X57" s="206">
        <v>30.81</v>
      </c>
      <c r="Y57" s="206">
        <v>0</v>
      </c>
      <c r="Z57" s="206">
        <v>24.39</v>
      </c>
      <c r="AA57" s="206">
        <v>19.96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4.47</v>
      </c>
      <c r="L58" s="206">
        <v>268.57</v>
      </c>
      <c r="M58" s="206">
        <v>1.02</v>
      </c>
      <c r="N58" s="206">
        <v>1.32</v>
      </c>
      <c r="O58" s="206">
        <v>0</v>
      </c>
      <c r="P58" s="206">
        <v>1.1499999999999999</v>
      </c>
      <c r="Q58" s="206">
        <v>6.62</v>
      </c>
      <c r="R58" s="206">
        <v>10.87</v>
      </c>
      <c r="S58" s="206">
        <v>6.06</v>
      </c>
      <c r="T58" s="206">
        <v>0</v>
      </c>
      <c r="U58" s="206">
        <v>0.79</v>
      </c>
      <c r="V58" s="206">
        <v>3.58</v>
      </c>
      <c r="W58" s="206">
        <v>8.75</v>
      </c>
      <c r="X58" s="206">
        <v>30.81</v>
      </c>
      <c r="Y58" s="206">
        <v>0</v>
      </c>
      <c r="Z58" s="206">
        <v>24.39</v>
      </c>
      <c r="AA58" s="206">
        <v>19.96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4.5999999999999996</v>
      </c>
      <c r="L59" s="206">
        <v>268.57</v>
      </c>
      <c r="M59" s="206">
        <v>1.02</v>
      </c>
      <c r="N59" s="206">
        <v>1.32</v>
      </c>
      <c r="O59" s="206">
        <v>0</v>
      </c>
      <c r="P59" s="206">
        <v>1.1499999999999999</v>
      </c>
      <c r="Q59" s="206">
        <v>6.62</v>
      </c>
      <c r="R59" s="206">
        <v>10.87</v>
      </c>
      <c r="S59" s="206">
        <v>6.06</v>
      </c>
      <c r="T59" s="206">
        <v>0</v>
      </c>
      <c r="U59" s="206">
        <v>0.79</v>
      </c>
      <c r="V59" s="206">
        <v>3.58</v>
      </c>
      <c r="W59" s="206">
        <v>8.75</v>
      </c>
      <c r="X59" s="206">
        <v>31.67</v>
      </c>
      <c r="Y59" s="206">
        <v>0</v>
      </c>
      <c r="Z59" s="206">
        <v>24.39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4.5999999999999996</v>
      </c>
      <c r="L60" s="206">
        <v>268.57</v>
      </c>
      <c r="M60" s="206">
        <v>1.02</v>
      </c>
      <c r="N60" s="206">
        <v>1.32</v>
      </c>
      <c r="O60" s="206">
        <v>0</v>
      </c>
      <c r="P60" s="206">
        <v>1.1499999999999999</v>
      </c>
      <c r="Q60" s="206">
        <v>6.62</v>
      </c>
      <c r="R60" s="206">
        <v>10.87</v>
      </c>
      <c r="S60" s="206">
        <v>6.06</v>
      </c>
      <c r="T60" s="206">
        <v>0</v>
      </c>
      <c r="U60" s="206">
        <v>0.79</v>
      </c>
      <c r="V60" s="206">
        <v>3.58</v>
      </c>
      <c r="W60" s="206">
        <v>8.75</v>
      </c>
      <c r="X60" s="206">
        <v>30.81</v>
      </c>
      <c r="Y60" s="206">
        <v>0</v>
      </c>
      <c r="Z60" s="206">
        <v>24.39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4.57</v>
      </c>
      <c r="L61" s="206">
        <v>263.7</v>
      </c>
      <c r="M61" s="206">
        <v>1.02</v>
      </c>
      <c r="N61" s="206">
        <v>1.32</v>
      </c>
      <c r="O61" s="206">
        <v>0</v>
      </c>
      <c r="P61" s="206">
        <v>1.1499999999999999</v>
      </c>
      <c r="Q61" s="206">
        <v>6.62</v>
      </c>
      <c r="R61" s="206">
        <v>10.87</v>
      </c>
      <c r="S61" s="206">
        <v>6.06</v>
      </c>
      <c r="T61" s="206">
        <v>0</v>
      </c>
      <c r="U61" s="206">
        <v>0.79</v>
      </c>
      <c r="V61" s="206">
        <v>3.58</v>
      </c>
      <c r="W61" s="206">
        <v>8.75</v>
      </c>
      <c r="X61" s="206">
        <v>30.81</v>
      </c>
      <c r="Y61" s="206">
        <v>0</v>
      </c>
      <c r="Z61" s="206">
        <v>24.39</v>
      </c>
      <c r="AA61" s="206">
        <v>19.96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4.57</v>
      </c>
      <c r="L62" s="206">
        <v>263.7</v>
      </c>
      <c r="M62" s="206">
        <v>1.02</v>
      </c>
      <c r="N62" s="206">
        <v>1.32</v>
      </c>
      <c r="O62" s="206">
        <v>0</v>
      </c>
      <c r="P62" s="206">
        <v>1.1499999999999999</v>
      </c>
      <c r="Q62" s="206">
        <v>6.62</v>
      </c>
      <c r="R62" s="206">
        <v>10.87</v>
      </c>
      <c r="S62" s="206">
        <v>6.06</v>
      </c>
      <c r="T62" s="206">
        <v>0</v>
      </c>
      <c r="U62" s="206">
        <v>0.79</v>
      </c>
      <c r="V62" s="206">
        <v>3.58</v>
      </c>
      <c r="W62" s="206">
        <v>8.75</v>
      </c>
      <c r="X62" s="206">
        <v>30.81</v>
      </c>
      <c r="Y62" s="206">
        <v>0</v>
      </c>
      <c r="Z62" s="206">
        <v>24.39</v>
      </c>
      <c r="AA62" s="206">
        <v>19.96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4.57</v>
      </c>
      <c r="L63" s="206">
        <v>263.7</v>
      </c>
      <c r="M63" s="206">
        <v>1.02</v>
      </c>
      <c r="N63" s="206">
        <v>1.32</v>
      </c>
      <c r="O63" s="206">
        <v>0</v>
      </c>
      <c r="P63" s="206">
        <v>1.1499999999999999</v>
      </c>
      <c r="Q63" s="206">
        <v>6.62</v>
      </c>
      <c r="R63" s="206">
        <v>1.24</v>
      </c>
      <c r="S63" s="206">
        <v>6.06</v>
      </c>
      <c r="T63" s="206">
        <v>0</v>
      </c>
      <c r="U63" s="206">
        <v>0.79</v>
      </c>
      <c r="V63" s="206">
        <v>0.13</v>
      </c>
      <c r="W63" s="206">
        <v>8.75</v>
      </c>
      <c r="X63" s="206">
        <v>30.81</v>
      </c>
      <c r="Y63" s="206">
        <v>0</v>
      </c>
      <c r="Z63" s="206">
        <v>24.39</v>
      </c>
      <c r="AA63" s="206">
        <v>19.96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4.57</v>
      </c>
      <c r="L64" s="206">
        <v>263.7</v>
      </c>
      <c r="M64" s="206">
        <v>1.02</v>
      </c>
      <c r="N64" s="206">
        <v>1.32</v>
      </c>
      <c r="O64" s="206">
        <v>0</v>
      </c>
      <c r="P64" s="206">
        <v>1.1499999999999999</v>
      </c>
      <c r="Q64" s="206">
        <v>6.62</v>
      </c>
      <c r="R64" s="206">
        <v>1.24</v>
      </c>
      <c r="S64" s="206">
        <v>6.06</v>
      </c>
      <c r="T64" s="206">
        <v>0</v>
      </c>
      <c r="U64" s="206">
        <v>0.79</v>
      </c>
      <c r="V64" s="206">
        <v>0.13</v>
      </c>
      <c r="W64" s="206">
        <v>0.39</v>
      </c>
      <c r="X64" s="206">
        <v>11.28</v>
      </c>
      <c r="Y64" s="206">
        <v>0</v>
      </c>
      <c r="Z64" s="206">
        <v>24.39</v>
      </c>
      <c r="AA64" s="206">
        <v>19.96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7.42</v>
      </c>
      <c r="L65" s="206">
        <v>263.7</v>
      </c>
      <c r="M65" s="206">
        <v>1.02</v>
      </c>
      <c r="N65" s="206">
        <v>1.32</v>
      </c>
      <c r="O65" s="206">
        <v>0</v>
      </c>
      <c r="P65" s="206">
        <v>1.1499999999999999</v>
      </c>
      <c r="Q65" s="206">
        <v>6.62</v>
      </c>
      <c r="R65" s="206">
        <v>1.24</v>
      </c>
      <c r="S65" s="206">
        <v>6.06</v>
      </c>
      <c r="T65" s="206">
        <v>0</v>
      </c>
      <c r="U65" s="206">
        <v>0.79</v>
      </c>
      <c r="V65" s="206">
        <v>0.13</v>
      </c>
      <c r="W65" s="206">
        <v>0.39</v>
      </c>
      <c r="X65" s="206">
        <v>2.87</v>
      </c>
      <c r="Y65" s="206">
        <v>0</v>
      </c>
      <c r="Z65" s="206">
        <v>24.39</v>
      </c>
      <c r="AA65" s="206">
        <v>19.96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7.42</v>
      </c>
      <c r="L66" s="206">
        <v>263.7</v>
      </c>
      <c r="M66" s="206">
        <v>1.02</v>
      </c>
      <c r="N66" s="206">
        <v>1.32</v>
      </c>
      <c r="O66" s="206">
        <v>0</v>
      </c>
      <c r="P66" s="206">
        <v>1.1499999999999999</v>
      </c>
      <c r="Q66" s="206">
        <v>6.62</v>
      </c>
      <c r="R66" s="206">
        <v>1.24</v>
      </c>
      <c r="S66" s="206">
        <v>6.06</v>
      </c>
      <c r="T66" s="206">
        <v>0</v>
      </c>
      <c r="U66" s="206">
        <v>0.79</v>
      </c>
      <c r="V66" s="206">
        <v>0.13</v>
      </c>
      <c r="W66" s="206">
        <v>0.39</v>
      </c>
      <c r="X66" s="206">
        <v>2.87</v>
      </c>
      <c r="Y66" s="206">
        <v>0</v>
      </c>
      <c r="Z66" s="206">
        <v>24.39</v>
      </c>
      <c r="AA66" s="206">
        <v>19.96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7.42</v>
      </c>
      <c r="L67" s="206">
        <v>263.7</v>
      </c>
      <c r="M67" s="206">
        <v>1.02</v>
      </c>
      <c r="N67" s="206">
        <v>1.32</v>
      </c>
      <c r="O67" s="206">
        <v>0</v>
      </c>
      <c r="P67" s="206">
        <v>1.1499999999999999</v>
      </c>
      <c r="Q67" s="206">
        <v>6.62</v>
      </c>
      <c r="R67" s="206">
        <v>1.24</v>
      </c>
      <c r="S67" s="206">
        <v>6.06</v>
      </c>
      <c r="T67" s="206">
        <v>0</v>
      </c>
      <c r="U67" s="206">
        <v>0.79</v>
      </c>
      <c r="V67" s="206">
        <v>0.13</v>
      </c>
      <c r="W67" s="206">
        <v>0.39</v>
      </c>
      <c r="X67" s="206">
        <v>2.87</v>
      </c>
      <c r="Y67" s="206">
        <v>0</v>
      </c>
      <c r="Z67" s="206">
        <v>24.39</v>
      </c>
      <c r="AA67" s="206">
        <v>19.96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0.34</v>
      </c>
      <c r="L68" s="206">
        <v>263.55</v>
      </c>
      <c r="M68" s="206">
        <v>1.02</v>
      </c>
      <c r="N68" s="206">
        <v>1.32</v>
      </c>
      <c r="O68" s="206">
        <v>0</v>
      </c>
      <c r="P68" s="206">
        <v>1.1499999999999999</v>
      </c>
      <c r="Q68" s="206">
        <v>6.62</v>
      </c>
      <c r="R68" s="206">
        <v>1.24</v>
      </c>
      <c r="S68" s="206">
        <v>0.28999999999999998</v>
      </c>
      <c r="T68" s="206">
        <v>0</v>
      </c>
      <c r="U68" s="206">
        <v>0.79</v>
      </c>
      <c r="V68" s="206">
        <v>0.13</v>
      </c>
      <c r="W68" s="206">
        <v>0.39</v>
      </c>
      <c r="X68" s="206">
        <v>2.88</v>
      </c>
      <c r="Y68" s="206">
        <v>0</v>
      </c>
      <c r="Z68" s="206">
        <v>1.43</v>
      </c>
      <c r="AA68" s="206">
        <v>1.66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0.34</v>
      </c>
      <c r="L69" s="206">
        <v>263.55</v>
      </c>
      <c r="M69" s="206">
        <v>1.02</v>
      </c>
      <c r="N69" s="206">
        <v>1.32</v>
      </c>
      <c r="O69" s="206">
        <v>0</v>
      </c>
      <c r="P69" s="206">
        <v>1.1499999999999999</v>
      </c>
      <c r="Q69" s="206">
        <v>6.62</v>
      </c>
      <c r="R69" s="206">
        <v>1.24</v>
      </c>
      <c r="S69" s="206">
        <v>0.28999999999999998</v>
      </c>
      <c r="T69" s="206">
        <v>0</v>
      </c>
      <c r="U69" s="206">
        <v>0.79</v>
      </c>
      <c r="V69" s="206">
        <v>0.13</v>
      </c>
      <c r="W69" s="206">
        <v>0.39</v>
      </c>
      <c r="X69" s="206">
        <v>2.88</v>
      </c>
      <c r="Y69" s="206">
        <v>0</v>
      </c>
      <c r="Z69" s="206">
        <v>1.43</v>
      </c>
      <c r="AA69" s="206">
        <v>1.66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0.34</v>
      </c>
      <c r="L70" s="206">
        <v>213.46</v>
      </c>
      <c r="M70" s="206">
        <v>1.02</v>
      </c>
      <c r="N70" s="206">
        <v>1.32</v>
      </c>
      <c r="O70" s="206">
        <v>0</v>
      </c>
      <c r="P70" s="206">
        <v>1.1499999999999999</v>
      </c>
      <c r="Q70" s="206">
        <v>6.62</v>
      </c>
      <c r="R70" s="206">
        <v>1.24</v>
      </c>
      <c r="S70" s="206">
        <v>0.28999999999999998</v>
      </c>
      <c r="T70" s="206">
        <v>0</v>
      </c>
      <c r="U70" s="206">
        <v>0.79</v>
      </c>
      <c r="V70" s="206">
        <v>0.13</v>
      </c>
      <c r="W70" s="206">
        <v>0.39</v>
      </c>
      <c r="X70" s="206">
        <v>2.88</v>
      </c>
      <c r="Y70" s="206">
        <v>0</v>
      </c>
      <c r="Z70" s="206">
        <v>1.43</v>
      </c>
      <c r="AA70" s="206">
        <v>1.66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194.19</v>
      </c>
      <c r="M71" s="206">
        <v>1.02</v>
      </c>
      <c r="N71" s="206">
        <v>1.32</v>
      </c>
      <c r="O71" s="206">
        <v>0</v>
      </c>
      <c r="P71" s="206">
        <v>1.1499999999999999</v>
      </c>
      <c r="Q71" s="206">
        <v>6.62</v>
      </c>
      <c r="R71" s="206">
        <v>1.24</v>
      </c>
      <c r="S71" s="206">
        <v>0.28999999999999998</v>
      </c>
      <c r="T71" s="206">
        <v>0</v>
      </c>
      <c r="U71" s="206">
        <v>0.79</v>
      </c>
      <c r="V71" s="206">
        <v>0.13</v>
      </c>
      <c r="W71" s="206">
        <v>0.39</v>
      </c>
      <c r="X71" s="206">
        <v>2.88</v>
      </c>
      <c r="Y71" s="206">
        <v>0</v>
      </c>
      <c r="Z71" s="206">
        <v>1.43</v>
      </c>
      <c r="AA71" s="206">
        <v>1.67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194.2</v>
      </c>
      <c r="M72" s="206">
        <v>1.02</v>
      </c>
      <c r="N72" s="206">
        <v>1.32</v>
      </c>
      <c r="O72" s="206">
        <v>0</v>
      </c>
      <c r="P72" s="206">
        <v>1.1499999999999999</v>
      </c>
      <c r="Q72" s="206">
        <v>6.62</v>
      </c>
      <c r="R72" s="206">
        <v>1.24</v>
      </c>
      <c r="S72" s="206">
        <v>0.28999999999999998</v>
      </c>
      <c r="T72" s="206">
        <v>0</v>
      </c>
      <c r="U72" s="206">
        <v>0.79</v>
      </c>
      <c r="V72" s="206">
        <v>0.13</v>
      </c>
      <c r="W72" s="206">
        <v>0.39</v>
      </c>
      <c r="X72" s="206">
        <v>2.88</v>
      </c>
      <c r="Y72" s="206">
        <v>0</v>
      </c>
      <c r="Z72" s="206">
        <v>1.43</v>
      </c>
      <c r="AA72" s="206">
        <v>1.67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194.2</v>
      </c>
      <c r="M73" s="206">
        <v>1.02</v>
      </c>
      <c r="N73" s="206">
        <v>1.32</v>
      </c>
      <c r="O73" s="206">
        <v>0</v>
      </c>
      <c r="P73" s="206">
        <v>1.1499999999999999</v>
      </c>
      <c r="Q73" s="206">
        <v>6.62</v>
      </c>
      <c r="R73" s="206">
        <v>1.24</v>
      </c>
      <c r="S73" s="206">
        <v>0.28999999999999998</v>
      </c>
      <c r="T73" s="206">
        <v>0</v>
      </c>
      <c r="U73" s="206">
        <v>0.79</v>
      </c>
      <c r="V73" s="206">
        <v>0.13</v>
      </c>
      <c r="W73" s="206">
        <v>0.39</v>
      </c>
      <c r="X73" s="206">
        <v>2.88</v>
      </c>
      <c r="Y73" s="206">
        <v>0</v>
      </c>
      <c r="Z73" s="206">
        <v>1.43</v>
      </c>
      <c r="AA73" s="206">
        <v>1.66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194.2</v>
      </c>
      <c r="M74" s="206">
        <v>1.02</v>
      </c>
      <c r="N74" s="206">
        <v>1.32</v>
      </c>
      <c r="O74" s="206">
        <v>0</v>
      </c>
      <c r="P74" s="206">
        <v>1.1499999999999999</v>
      </c>
      <c r="Q74" s="206">
        <v>6.62</v>
      </c>
      <c r="R74" s="206">
        <v>1.24</v>
      </c>
      <c r="S74" s="206">
        <v>0.28999999999999998</v>
      </c>
      <c r="T74" s="206">
        <v>0</v>
      </c>
      <c r="U74" s="206">
        <v>0.79</v>
      </c>
      <c r="V74" s="206">
        <v>0.13</v>
      </c>
      <c r="W74" s="206">
        <v>0.39</v>
      </c>
      <c r="X74" s="206">
        <v>2.88</v>
      </c>
      <c r="Y74" s="206">
        <v>0</v>
      </c>
      <c r="Z74" s="206">
        <v>1.43</v>
      </c>
      <c r="AA74" s="206">
        <v>1.66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194.19</v>
      </c>
      <c r="M75" s="206">
        <v>1.02</v>
      </c>
      <c r="N75" s="206">
        <v>1.32</v>
      </c>
      <c r="O75" s="206">
        <v>0</v>
      </c>
      <c r="P75" s="206">
        <v>1.1499999999999999</v>
      </c>
      <c r="Q75" s="206">
        <v>6.62</v>
      </c>
      <c r="R75" s="206">
        <v>1.24</v>
      </c>
      <c r="S75" s="206">
        <v>0.28999999999999998</v>
      </c>
      <c r="T75" s="206">
        <v>0</v>
      </c>
      <c r="U75" s="206">
        <v>0.79</v>
      </c>
      <c r="V75" s="206">
        <v>0.13</v>
      </c>
      <c r="W75" s="206">
        <v>0.39</v>
      </c>
      <c r="X75" s="206">
        <v>2.88</v>
      </c>
      <c r="Y75" s="206">
        <v>0</v>
      </c>
      <c r="Z75" s="206">
        <v>1.43</v>
      </c>
      <c r="AA75" s="206">
        <v>1.66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136.4</v>
      </c>
      <c r="M76" s="206">
        <v>1.02</v>
      </c>
      <c r="N76" s="206">
        <v>1.32</v>
      </c>
      <c r="O76" s="206">
        <v>0</v>
      </c>
      <c r="P76" s="206">
        <v>1.1499999999999999</v>
      </c>
      <c r="Q76" s="206">
        <v>6.62</v>
      </c>
      <c r="R76" s="206">
        <v>1.24</v>
      </c>
      <c r="S76" s="206">
        <v>0.28999999999999998</v>
      </c>
      <c r="T76" s="206">
        <v>0</v>
      </c>
      <c r="U76" s="206">
        <v>0.79</v>
      </c>
      <c r="V76" s="206">
        <v>0.13</v>
      </c>
      <c r="W76" s="206">
        <v>0.39</v>
      </c>
      <c r="X76" s="206">
        <v>2.88</v>
      </c>
      <c r="Y76" s="206">
        <v>0</v>
      </c>
      <c r="Z76" s="206">
        <v>1.43</v>
      </c>
      <c r="AA76" s="206">
        <v>1.66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83.42</v>
      </c>
      <c r="M77" s="206">
        <v>1.02</v>
      </c>
      <c r="N77" s="206">
        <v>1.32</v>
      </c>
      <c r="O77" s="206">
        <v>0</v>
      </c>
      <c r="P77" s="206">
        <v>1.1499999999999999</v>
      </c>
      <c r="Q77" s="206">
        <v>6.62</v>
      </c>
      <c r="R77" s="206">
        <v>1.24</v>
      </c>
      <c r="S77" s="206">
        <v>0.28999999999999998</v>
      </c>
      <c r="T77" s="206">
        <v>0</v>
      </c>
      <c r="U77" s="206">
        <v>0.79</v>
      </c>
      <c r="V77" s="206">
        <v>0.13</v>
      </c>
      <c r="W77" s="206">
        <v>0.39</v>
      </c>
      <c r="X77" s="206">
        <v>2.88</v>
      </c>
      <c r="Y77" s="206">
        <v>0</v>
      </c>
      <c r="Z77" s="206">
        <v>1.43</v>
      </c>
      <c r="AA77" s="206">
        <v>1.66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21.27</v>
      </c>
      <c r="M78" s="206">
        <v>1.02</v>
      </c>
      <c r="N78" s="206">
        <v>1.32</v>
      </c>
      <c r="O78" s="206">
        <v>0</v>
      </c>
      <c r="P78" s="206">
        <v>1.1499999999999999</v>
      </c>
      <c r="Q78" s="206">
        <v>6.62</v>
      </c>
      <c r="R78" s="206">
        <v>1.24</v>
      </c>
      <c r="S78" s="206">
        <v>0.28999999999999998</v>
      </c>
      <c r="T78" s="206">
        <v>0</v>
      </c>
      <c r="U78" s="206">
        <v>0.79</v>
      </c>
      <c r="V78" s="206">
        <v>0.13</v>
      </c>
      <c r="W78" s="206">
        <v>0.39</v>
      </c>
      <c r="X78" s="206">
        <v>2.88</v>
      </c>
      <c r="Y78" s="206">
        <v>0</v>
      </c>
      <c r="Z78" s="206">
        <v>1.43</v>
      </c>
      <c r="AA78" s="206">
        <v>1.66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0.34</v>
      </c>
      <c r="L79" s="206">
        <v>21.27</v>
      </c>
      <c r="M79" s="206">
        <v>1.02</v>
      </c>
      <c r="N79" s="206">
        <v>1.32</v>
      </c>
      <c r="O79" s="206">
        <v>0</v>
      </c>
      <c r="P79" s="206">
        <v>1.1499999999999999</v>
      </c>
      <c r="Q79" s="206">
        <v>6.62</v>
      </c>
      <c r="R79" s="206">
        <v>1.24</v>
      </c>
      <c r="S79" s="206">
        <v>0.28999999999999998</v>
      </c>
      <c r="T79" s="206">
        <v>0</v>
      </c>
      <c r="U79" s="206">
        <v>0.79</v>
      </c>
      <c r="V79" s="206">
        <v>0.13</v>
      </c>
      <c r="W79" s="206">
        <v>0.39</v>
      </c>
      <c r="X79" s="206">
        <v>2.88</v>
      </c>
      <c r="Y79" s="206">
        <v>0</v>
      </c>
      <c r="Z79" s="206">
        <v>1.43</v>
      </c>
      <c r="AA79" s="206">
        <v>1.66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21.27</v>
      </c>
      <c r="M80" s="206">
        <v>1.02</v>
      </c>
      <c r="N80" s="206">
        <v>1.32</v>
      </c>
      <c r="O80" s="206">
        <v>0</v>
      </c>
      <c r="P80" s="206">
        <v>1.1499999999999999</v>
      </c>
      <c r="Q80" s="206">
        <v>6.62</v>
      </c>
      <c r="R80" s="206">
        <v>1.24</v>
      </c>
      <c r="S80" s="206">
        <v>0.28999999999999998</v>
      </c>
      <c r="T80" s="206">
        <v>0</v>
      </c>
      <c r="U80" s="206">
        <v>0.79</v>
      </c>
      <c r="V80" s="206">
        <v>0.13</v>
      </c>
      <c r="W80" s="206">
        <v>0.39</v>
      </c>
      <c r="X80" s="206">
        <v>2.88</v>
      </c>
      <c r="Y80" s="206">
        <v>0</v>
      </c>
      <c r="Z80" s="206">
        <v>1.43</v>
      </c>
      <c r="AA80" s="206">
        <v>1.66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49.69</v>
      </c>
      <c r="M81" s="206">
        <v>1.02</v>
      </c>
      <c r="N81" s="206">
        <v>1.32</v>
      </c>
      <c r="O81" s="206">
        <v>0</v>
      </c>
      <c r="P81" s="206">
        <v>1.1499999999999999</v>
      </c>
      <c r="Q81" s="206">
        <v>6.62</v>
      </c>
      <c r="R81" s="206">
        <v>1.24</v>
      </c>
      <c r="S81" s="206">
        <v>0.28999999999999998</v>
      </c>
      <c r="T81" s="206">
        <v>0</v>
      </c>
      <c r="U81" s="206">
        <v>0.79</v>
      </c>
      <c r="V81" s="206">
        <v>0.13</v>
      </c>
      <c r="W81" s="206">
        <v>0.39</v>
      </c>
      <c r="X81" s="206">
        <v>2.88</v>
      </c>
      <c r="Y81" s="206">
        <v>0</v>
      </c>
      <c r="Z81" s="206">
        <v>1.43</v>
      </c>
      <c r="AA81" s="206">
        <v>1.66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49.69</v>
      </c>
      <c r="M82" s="206">
        <v>1.02</v>
      </c>
      <c r="N82" s="206">
        <v>1.32</v>
      </c>
      <c r="O82" s="206">
        <v>0</v>
      </c>
      <c r="P82" s="206">
        <v>1.1499999999999999</v>
      </c>
      <c r="Q82" s="206">
        <v>6.62</v>
      </c>
      <c r="R82" s="206">
        <v>1.24</v>
      </c>
      <c r="S82" s="206">
        <v>0.28999999999999998</v>
      </c>
      <c r="T82" s="206">
        <v>0</v>
      </c>
      <c r="U82" s="206">
        <v>0.79</v>
      </c>
      <c r="V82" s="206">
        <v>0.13</v>
      </c>
      <c r="W82" s="206">
        <v>0.39</v>
      </c>
      <c r="X82" s="206">
        <v>2.88</v>
      </c>
      <c r="Y82" s="206">
        <v>0</v>
      </c>
      <c r="Z82" s="206">
        <v>1.43</v>
      </c>
      <c r="AA82" s="206">
        <v>1.66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7.51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68.97</v>
      </c>
      <c r="M83" s="206">
        <v>1.02</v>
      </c>
      <c r="N83" s="206">
        <v>1.32</v>
      </c>
      <c r="O83" s="206">
        <v>0</v>
      </c>
      <c r="P83" s="206">
        <v>1.1499999999999999</v>
      </c>
      <c r="Q83" s="206">
        <v>6.62</v>
      </c>
      <c r="R83" s="206">
        <v>1.24</v>
      </c>
      <c r="S83" s="206">
        <v>0.28999999999999998</v>
      </c>
      <c r="T83" s="206">
        <v>0</v>
      </c>
      <c r="U83" s="206">
        <v>0.79</v>
      </c>
      <c r="V83" s="206">
        <v>0.13</v>
      </c>
      <c r="W83" s="206">
        <v>0.39</v>
      </c>
      <c r="X83" s="206">
        <v>2.88</v>
      </c>
      <c r="Y83" s="206">
        <v>0</v>
      </c>
      <c r="Z83" s="206">
        <v>1.43</v>
      </c>
      <c r="AA83" s="206">
        <v>1.66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7.51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21.27</v>
      </c>
      <c r="M84" s="206">
        <v>1.02</v>
      </c>
      <c r="N84" s="206">
        <v>1.32</v>
      </c>
      <c r="O84" s="206">
        <v>0</v>
      </c>
      <c r="P84" s="206">
        <v>1.1499999999999999</v>
      </c>
      <c r="Q84" s="206">
        <v>6.62</v>
      </c>
      <c r="R84" s="206">
        <v>1.24</v>
      </c>
      <c r="S84" s="206">
        <v>0.28999999999999998</v>
      </c>
      <c r="T84" s="206">
        <v>0</v>
      </c>
      <c r="U84" s="206">
        <v>0.79</v>
      </c>
      <c r="V84" s="206">
        <v>0.13</v>
      </c>
      <c r="W84" s="206">
        <v>0.39</v>
      </c>
      <c r="X84" s="206">
        <v>2.88</v>
      </c>
      <c r="Y84" s="206">
        <v>0</v>
      </c>
      <c r="Z84" s="206">
        <v>1.43</v>
      </c>
      <c r="AA84" s="206">
        <v>1.66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7.51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21.27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6.62</v>
      </c>
      <c r="R85" s="206">
        <v>1.24</v>
      </c>
      <c r="S85" s="206">
        <v>0.28999999999999998</v>
      </c>
      <c r="T85" s="206">
        <v>0</v>
      </c>
      <c r="U85" s="206">
        <v>0.79</v>
      </c>
      <c r="V85" s="206">
        <v>0.13</v>
      </c>
      <c r="W85" s="206">
        <v>0.39</v>
      </c>
      <c r="X85" s="206">
        <v>2.88</v>
      </c>
      <c r="Y85" s="206">
        <v>0</v>
      </c>
      <c r="Z85" s="206">
        <v>1.43</v>
      </c>
      <c r="AA85" s="206">
        <v>1.66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7.51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21.27</v>
      </c>
      <c r="M86" s="206">
        <v>1.02</v>
      </c>
      <c r="N86" s="206">
        <v>1.32</v>
      </c>
      <c r="O86" s="206">
        <v>0</v>
      </c>
      <c r="P86" s="206">
        <v>1.1499999999999999</v>
      </c>
      <c r="Q86" s="206">
        <v>6.62</v>
      </c>
      <c r="R86" s="206">
        <v>1.24</v>
      </c>
      <c r="S86" s="206">
        <v>0.28999999999999998</v>
      </c>
      <c r="T86" s="206">
        <v>0</v>
      </c>
      <c r="U86" s="206">
        <v>0.79</v>
      </c>
      <c r="V86" s="206">
        <v>0.13</v>
      </c>
      <c r="W86" s="206">
        <v>0.39</v>
      </c>
      <c r="X86" s="206">
        <v>2.88</v>
      </c>
      <c r="Y86" s="206">
        <v>0</v>
      </c>
      <c r="Z86" s="206">
        <v>1.43</v>
      </c>
      <c r="AA86" s="206">
        <v>1.66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7.51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21.27</v>
      </c>
      <c r="M87" s="206">
        <v>1.02</v>
      </c>
      <c r="N87" s="206">
        <v>1.32</v>
      </c>
      <c r="O87" s="206">
        <v>0</v>
      </c>
      <c r="P87" s="206">
        <v>1.1499999999999999</v>
      </c>
      <c r="Q87" s="206">
        <v>6.62</v>
      </c>
      <c r="R87" s="206">
        <v>1.24</v>
      </c>
      <c r="S87" s="206">
        <v>0.28999999999999998</v>
      </c>
      <c r="T87" s="206">
        <v>0</v>
      </c>
      <c r="U87" s="206">
        <v>0.79</v>
      </c>
      <c r="V87" s="206">
        <v>0.13</v>
      </c>
      <c r="W87" s="206">
        <v>0.39</v>
      </c>
      <c r="X87" s="206">
        <v>2.88</v>
      </c>
      <c r="Y87" s="206">
        <v>0</v>
      </c>
      <c r="Z87" s="206">
        <v>1.43</v>
      </c>
      <c r="AA87" s="206">
        <v>1.66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7.51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97.86</v>
      </c>
      <c r="M88" s="206">
        <v>1.02</v>
      </c>
      <c r="N88" s="206">
        <v>1.32</v>
      </c>
      <c r="O88" s="206">
        <v>0</v>
      </c>
      <c r="P88" s="206">
        <v>1.1499999999999999</v>
      </c>
      <c r="Q88" s="206">
        <v>6.62</v>
      </c>
      <c r="R88" s="206">
        <v>1.24</v>
      </c>
      <c r="S88" s="206">
        <v>0.28999999999999998</v>
      </c>
      <c r="T88" s="206">
        <v>0</v>
      </c>
      <c r="U88" s="206">
        <v>0.79</v>
      </c>
      <c r="V88" s="206">
        <v>0.13</v>
      </c>
      <c r="W88" s="206">
        <v>0.39</v>
      </c>
      <c r="X88" s="206">
        <v>2.88</v>
      </c>
      <c r="Y88" s="206">
        <v>0</v>
      </c>
      <c r="Z88" s="206">
        <v>1.43</v>
      </c>
      <c r="AA88" s="206">
        <v>1.66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7.51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155.66</v>
      </c>
      <c r="M89" s="206">
        <v>1.02</v>
      </c>
      <c r="N89" s="206">
        <v>1.32</v>
      </c>
      <c r="O89" s="206">
        <v>0</v>
      </c>
      <c r="P89" s="206">
        <v>1.1499999999999999</v>
      </c>
      <c r="Q89" s="206">
        <v>6.62</v>
      </c>
      <c r="R89" s="206">
        <v>1.24</v>
      </c>
      <c r="S89" s="206">
        <v>0.28999999999999998</v>
      </c>
      <c r="T89" s="206">
        <v>0</v>
      </c>
      <c r="U89" s="206">
        <v>0.79</v>
      </c>
      <c r="V89" s="206">
        <v>0.13</v>
      </c>
      <c r="W89" s="206">
        <v>0.39</v>
      </c>
      <c r="X89" s="206">
        <v>2.88</v>
      </c>
      <c r="Y89" s="206">
        <v>0</v>
      </c>
      <c r="Z89" s="206">
        <v>1.43</v>
      </c>
      <c r="AA89" s="206">
        <v>1.66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7.51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213.46</v>
      </c>
      <c r="M90" s="206">
        <v>1.02</v>
      </c>
      <c r="N90" s="206">
        <v>1.32</v>
      </c>
      <c r="O90" s="206">
        <v>0</v>
      </c>
      <c r="P90" s="206">
        <v>1.1499999999999999</v>
      </c>
      <c r="Q90" s="206">
        <v>6.62</v>
      </c>
      <c r="R90" s="206">
        <v>1.24</v>
      </c>
      <c r="S90" s="206">
        <v>0.28999999999999998</v>
      </c>
      <c r="T90" s="206">
        <v>0</v>
      </c>
      <c r="U90" s="206">
        <v>0.79</v>
      </c>
      <c r="V90" s="206">
        <v>0.13</v>
      </c>
      <c r="W90" s="206">
        <v>0.39</v>
      </c>
      <c r="X90" s="206">
        <v>2.88</v>
      </c>
      <c r="Y90" s="206">
        <v>0</v>
      </c>
      <c r="Z90" s="206">
        <v>1.43</v>
      </c>
      <c r="AA90" s="206">
        <v>1.66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7.51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232.72</v>
      </c>
      <c r="M91" s="206">
        <v>1.02</v>
      </c>
      <c r="N91" s="206">
        <v>1.32</v>
      </c>
      <c r="O91" s="206">
        <v>0</v>
      </c>
      <c r="P91" s="206">
        <v>1.1499999999999999</v>
      </c>
      <c r="Q91" s="206">
        <v>6.62</v>
      </c>
      <c r="R91" s="206">
        <v>1.24</v>
      </c>
      <c r="S91" s="206">
        <v>0.28999999999999998</v>
      </c>
      <c r="T91" s="206">
        <v>0</v>
      </c>
      <c r="U91" s="206">
        <v>0.79</v>
      </c>
      <c r="V91" s="206">
        <v>0.13</v>
      </c>
      <c r="W91" s="206">
        <v>0.81</v>
      </c>
      <c r="X91" s="206">
        <v>2.88</v>
      </c>
      <c r="Y91" s="206">
        <v>0</v>
      </c>
      <c r="Z91" s="206">
        <v>1.43</v>
      </c>
      <c r="AA91" s="206">
        <v>1.66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7.51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273.18</v>
      </c>
      <c r="M92" s="206">
        <v>1.02</v>
      </c>
      <c r="N92" s="206">
        <v>1.32</v>
      </c>
      <c r="O92" s="206">
        <v>0</v>
      </c>
      <c r="P92" s="206">
        <v>1.1499999999999999</v>
      </c>
      <c r="Q92" s="206">
        <v>6.62</v>
      </c>
      <c r="R92" s="206">
        <v>1.24</v>
      </c>
      <c r="S92" s="206">
        <v>0.28999999999999998</v>
      </c>
      <c r="T92" s="206">
        <v>0</v>
      </c>
      <c r="U92" s="206">
        <v>0.79</v>
      </c>
      <c r="V92" s="206">
        <v>0.13</v>
      </c>
      <c r="W92" s="206">
        <v>0.81</v>
      </c>
      <c r="X92" s="206">
        <v>2.88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7.51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9.35</v>
      </c>
      <c r="L93" s="206">
        <v>273.18</v>
      </c>
      <c r="M93" s="206">
        <v>1.02</v>
      </c>
      <c r="N93" s="206">
        <v>1.32</v>
      </c>
      <c r="O93" s="206">
        <v>0</v>
      </c>
      <c r="P93" s="206">
        <v>1.1499999999999999</v>
      </c>
      <c r="Q93" s="206">
        <v>6.62</v>
      </c>
      <c r="R93" s="206">
        <v>1.24</v>
      </c>
      <c r="S93" s="206">
        <v>5.76</v>
      </c>
      <c r="T93" s="206">
        <v>0</v>
      </c>
      <c r="U93" s="206">
        <v>0.79</v>
      </c>
      <c r="V93" s="206">
        <v>0.13</v>
      </c>
      <c r="W93" s="206">
        <v>0.39</v>
      </c>
      <c r="X93" s="206">
        <v>2.88</v>
      </c>
      <c r="Y93" s="206">
        <v>0</v>
      </c>
      <c r="Z93" s="206">
        <v>9.94</v>
      </c>
      <c r="AA93" s="206">
        <v>19.96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7.51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9.35</v>
      </c>
      <c r="L94" s="206">
        <v>273.18</v>
      </c>
      <c r="M94" s="206">
        <v>1.02</v>
      </c>
      <c r="N94" s="206">
        <v>1.32</v>
      </c>
      <c r="O94" s="206">
        <v>0</v>
      </c>
      <c r="P94" s="206">
        <v>1.1499999999999999</v>
      </c>
      <c r="Q94" s="206">
        <v>6.62</v>
      </c>
      <c r="R94" s="206">
        <v>1.24</v>
      </c>
      <c r="S94" s="206">
        <v>6.06</v>
      </c>
      <c r="T94" s="206">
        <v>0</v>
      </c>
      <c r="U94" s="206">
        <v>0.79</v>
      </c>
      <c r="V94" s="206">
        <v>0.13</v>
      </c>
      <c r="W94" s="206">
        <v>8.75</v>
      </c>
      <c r="X94" s="206">
        <v>16.36</v>
      </c>
      <c r="Y94" s="206">
        <v>0</v>
      </c>
      <c r="Z94" s="206">
        <v>24.39</v>
      </c>
      <c r="AA94" s="206">
        <v>19.96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7.51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9.35</v>
      </c>
      <c r="L95" s="206">
        <v>273.18</v>
      </c>
      <c r="M95" s="206">
        <v>1.02</v>
      </c>
      <c r="N95" s="206">
        <v>1.32</v>
      </c>
      <c r="O95" s="206">
        <v>0</v>
      </c>
      <c r="P95" s="206">
        <v>1.1499999999999999</v>
      </c>
      <c r="Q95" s="206">
        <v>6.62</v>
      </c>
      <c r="R95" s="206">
        <v>9.65</v>
      </c>
      <c r="S95" s="206">
        <v>6.06</v>
      </c>
      <c r="T95" s="206">
        <v>0</v>
      </c>
      <c r="U95" s="206">
        <v>0.79</v>
      </c>
      <c r="V95" s="206">
        <v>0.13</v>
      </c>
      <c r="W95" s="206">
        <v>8.75</v>
      </c>
      <c r="X95" s="206">
        <v>30.81</v>
      </c>
      <c r="Y95" s="206">
        <v>0</v>
      </c>
      <c r="Z95" s="206">
        <v>24.39</v>
      </c>
      <c r="AA95" s="206">
        <v>19.96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7.51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9.35</v>
      </c>
      <c r="L96" s="206">
        <v>273.18</v>
      </c>
      <c r="M96" s="206">
        <v>1.02</v>
      </c>
      <c r="N96" s="206">
        <v>1.32</v>
      </c>
      <c r="O96" s="206">
        <v>0</v>
      </c>
      <c r="P96" s="206">
        <v>1.1499999999999999</v>
      </c>
      <c r="Q96" s="206">
        <v>6.62</v>
      </c>
      <c r="R96" s="206">
        <v>10.87</v>
      </c>
      <c r="S96" s="206">
        <v>6.06</v>
      </c>
      <c r="T96" s="206">
        <v>0</v>
      </c>
      <c r="U96" s="206">
        <v>0.79</v>
      </c>
      <c r="V96" s="206">
        <v>3.58</v>
      </c>
      <c r="W96" s="206">
        <v>8.75</v>
      </c>
      <c r="X96" s="206">
        <v>30.81</v>
      </c>
      <c r="Y96" s="206">
        <v>0</v>
      </c>
      <c r="Z96" s="206">
        <v>24.39</v>
      </c>
      <c r="AA96" s="206">
        <v>19.96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7.51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9.35</v>
      </c>
      <c r="L97" s="206">
        <v>273.18</v>
      </c>
      <c r="M97" s="206">
        <v>1.02</v>
      </c>
      <c r="N97" s="206">
        <v>1.32</v>
      </c>
      <c r="O97" s="206">
        <v>0</v>
      </c>
      <c r="P97" s="206">
        <v>1.1499999999999999</v>
      </c>
      <c r="Q97" s="206">
        <v>6.62</v>
      </c>
      <c r="R97" s="206">
        <v>10.87</v>
      </c>
      <c r="S97" s="206">
        <v>6.06</v>
      </c>
      <c r="T97" s="206">
        <v>0</v>
      </c>
      <c r="U97" s="206">
        <v>0.79</v>
      </c>
      <c r="V97" s="206">
        <v>3.58</v>
      </c>
      <c r="W97" s="206">
        <v>8.75</v>
      </c>
      <c r="X97" s="206">
        <v>30.81</v>
      </c>
      <c r="Y97" s="206">
        <v>0</v>
      </c>
      <c r="Z97" s="206">
        <v>24.39</v>
      </c>
      <c r="AA97" s="206">
        <v>19.96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7.51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9.35</v>
      </c>
      <c r="L98" s="206">
        <v>273.18</v>
      </c>
      <c r="M98" s="206">
        <v>1.02</v>
      </c>
      <c r="N98" s="206">
        <v>1.32</v>
      </c>
      <c r="O98" s="206">
        <v>0</v>
      </c>
      <c r="P98" s="206">
        <v>1.1499999999999999</v>
      </c>
      <c r="Q98" s="206">
        <v>6.62</v>
      </c>
      <c r="R98" s="206">
        <v>10.87</v>
      </c>
      <c r="S98" s="206">
        <v>6.06</v>
      </c>
      <c r="T98" s="206">
        <v>0</v>
      </c>
      <c r="U98" s="206">
        <v>0.79</v>
      </c>
      <c r="V98" s="206">
        <v>3.58</v>
      </c>
      <c r="W98" s="206">
        <v>8.75</v>
      </c>
      <c r="X98" s="206">
        <v>30.81</v>
      </c>
      <c r="Y98" s="206">
        <v>0</v>
      </c>
      <c r="Z98" s="206">
        <v>24.39</v>
      </c>
      <c r="AA98" s="206">
        <v>19.96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0.18219999999999983</v>
      </c>
      <c r="D99">
        <f t="shared" si="0"/>
        <v>3.5219999999999967E-2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9.0544999999999862E-2</v>
      </c>
      <c r="L99">
        <f t="shared" si="0"/>
        <v>5.4927224999999984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2.7600000000000045E-2</v>
      </c>
      <c r="Q99">
        <f t="shared" si="0"/>
        <v>0.15888000000000008</v>
      </c>
      <c r="R99">
        <f t="shared" si="0"/>
        <v>0.11889250000000015</v>
      </c>
      <c r="S99">
        <f t="shared" si="0"/>
        <v>7.9010000000000108E-2</v>
      </c>
      <c r="T99">
        <f t="shared" si="0"/>
        <v>0</v>
      </c>
      <c r="U99">
        <f t="shared" si="0"/>
        <v>1.8960000000000008E-2</v>
      </c>
      <c r="V99">
        <f t="shared" si="0"/>
        <v>3.435749999999993E-2</v>
      </c>
      <c r="W99">
        <f t="shared" si="0"/>
        <v>9.5544999999999811E-2</v>
      </c>
      <c r="X99">
        <f t="shared" si="0"/>
        <v>0.35425750000000034</v>
      </c>
      <c r="Y99">
        <f t="shared" si="0"/>
        <v>0</v>
      </c>
      <c r="Z99">
        <f t="shared" si="0"/>
        <v>0.31770750000000025</v>
      </c>
      <c r="AA99">
        <f t="shared" si="0"/>
        <v>0.26830999999999988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-41.494</v>
      </c>
      <c r="G27" s="124">
        <v>-41.494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41.494</v>
      </c>
      <c r="AF27" s="124">
        <v>0</v>
      </c>
      <c r="AG27" s="124">
        <v>0</v>
      </c>
      <c r="AH27" s="124">
        <v>0</v>
      </c>
      <c r="AI27" s="124">
        <v>41.494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41.494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-41.494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414.94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414.94</v>
      </c>
      <c r="DF27" s="123">
        <f t="shared" si="31"/>
        <v>41.494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-41.494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-40.570999999999998</v>
      </c>
      <c r="G28" s="124">
        <v>-40.570999999999998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40.570999999999998</v>
      </c>
      <c r="AF28" s="124">
        <v>0</v>
      </c>
      <c r="AG28" s="124">
        <v>0</v>
      </c>
      <c r="AH28" s="124">
        <v>0</v>
      </c>
      <c r="AI28" s="124">
        <v>40.570999999999998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40.570999999999998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-40.570999999999998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405.71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405.71</v>
      </c>
      <c r="DF28" s="123">
        <f t="shared" si="31"/>
        <v>40.570999999999998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-40.570999999999998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-51.207999999999998</v>
      </c>
      <c r="G29" s="124">
        <v>-51.207999999999998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51.207999999999998</v>
      </c>
      <c r="AF29" s="124">
        <v>0</v>
      </c>
      <c r="AG29" s="124">
        <v>0</v>
      </c>
      <c r="AH29" s="124">
        <v>0</v>
      </c>
      <c r="AI29" s="124">
        <v>51.207999999999998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51.207999999999998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-51.207999999999998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512.07999999999993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512.07999999999993</v>
      </c>
      <c r="DF29" s="123">
        <f t="shared" si="31"/>
        <v>51.207999999999998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-51.207999999999998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-47.561999999999998</v>
      </c>
      <c r="G30" s="124">
        <v>-47.561999999999998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47.561999999999998</v>
      </c>
      <c r="AF30" s="124">
        <v>0</v>
      </c>
      <c r="AG30" s="124">
        <v>0</v>
      </c>
      <c r="AH30" s="124">
        <v>0</v>
      </c>
      <c r="AI30" s="124">
        <v>47.561999999999998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47.561999999999998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-47.561999999999998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475.62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475.62</v>
      </c>
      <c r="DF30" s="123">
        <f t="shared" si="31"/>
        <v>47.561999999999998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-47.561999999999998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-61.951999999999998</v>
      </c>
      <c r="G31" s="124">
        <v>-61.951999999999998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61.951999999999998</v>
      </c>
      <c r="AF31" s="124">
        <v>0</v>
      </c>
      <c r="AG31" s="124">
        <v>0</v>
      </c>
      <c r="AH31" s="124">
        <v>0</v>
      </c>
      <c r="AI31" s="124">
        <v>61.951999999999998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61.951999999999998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-61.951999999999998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619.52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619.52</v>
      </c>
      <c r="DF31" s="123">
        <f t="shared" si="31"/>
        <v>61.951999999999998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-61.951999999999998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-52.898000000000003</v>
      </c>
      <c r="G32" s="124">
        <v>-52.898000000000003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52.898000000000003</v>
      </c>
      <c r="AF32" s="124">
        <v>0</v>
      </c>
      <c r="AG32" s="124">
        <v>0</v>
      </c>
      <c r="AH32" s="124">
        <v>0</v>
      </c>
      <c r="AI32" s="124">
        <v>52.898000000000003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52.898000000000003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-52.898000000000003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528.98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528.98</v>
      </c>
      <c r="DF32" s="123">
        <f t="shared" si="31"/>
        <v>52.898000000000003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-52.898000000000003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-62.213999999999999</v>
      </c>
      <c r="G33" s="124">
        <v>-62.213999999999999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62.213999999999999</v>
      </c>
      <c r="AF33" s="124">
        <v>0</v>
      </c>
      <c r="AG33" s="124">
        <v>0</v>
      </c>
      <c r="AH33" s="124">
        <v>0</v>
      </c>
      <c r="AI33" s="124">
        <v>62.213999999999999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62.213999999999999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-62.213999999999999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622.14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622.14</v>
      </c>
      <c r="DF33" s="123">
        <f t="shared" si="31"/>
        <v>62.213999999999999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-62.213999999999999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-54.695</v>
      </c>
      <c r="G34" s="124">
        <v>-54.695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54.695</v>
      </c>
      <c r="AF34" s="124">
        <v>0</v>
      </c>
      <c r="AG34" s="124">
        <v>0</v>
      </c>
      <c r="AH34" s="124">
        <v>0</v>
      </c>
      <c r="AI34" s="124">
        <v>54.695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54.695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-54.695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546.95000000000005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546.95000000000005</v>
      </c>
      <c r="DF34" s="123">
        <f t="shared" si="31"/>
        <v>54.695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-54.695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-54.189</v>
      </c>
      <c r="G35" s="124">
        <v>-54.189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54.189</v>
      </c>
      <c r="AF35" s="124">
        <v>0</v>
      </c>
      <c r="AG35" s="124">
        <v>0</v>
      </c>
      <c r="AH35" s="124">
        <v>0</v>
      </c>
      <c r="AI35" s="124">
        <v>54.189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54.189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-54.189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541.89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541.89</v>
      </c>
      <c r="DF35" s="123">
        <f t="shared" si="31"/>
        <v>54.189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-54.189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-25.234000000000002</v>
      </c>
      <c r="G36" s="124">
        <v>-25.234000000000002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25.234000000000002</v>
      </c>
      <c r="AF36" s="124">
        <v>0</v>
      </c>
      <c r="AG36" s="124">
        <v>0</v>
      </c>
      <c r="AH36" s="124">
        <v>0</v>
      </c>
      <c r="AI36" s="124">
        <v>25.234000000000002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25.234000000000002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-25.234000000000002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252.34000000000003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252.34000000000003</v>
      </c>
      <c r="DF36" s="123">
        <f t="shared" si="31"/>
        <v>25.234000000000002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-25.234000000000002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-19.920999999999999</v>
      </c>
      <c r="G37" s="124">
        <v>-19.920999999999999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19.920999999999999</v>
      </c>
      <c r="AF37" s="124">
        <v>0</v>
      </c>
      <c r="AG37" s="124">
        <v>0</v>
      </c>
      <c r="AH37" s="124">
        <v>0</v>
      </c>
      <c r="AI37" s="124">
        <v>19.920999999999999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19.920999999999999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-19.920999999999999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199.20999999999998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199.20999999999998</v>
      </c>
      <c r="DF37" s="123">
        <f t="shared" si="31"/>
        <v>19.920999999999999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-19.920999999999999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-32.015999999999998</v>
      </c>
      <c r="G38" s="124">
        <v>-32.015999999999998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32.015999999999998</v>
      </c>
      <c r="AF38" s="124">
        <v>0</v>
      </c>
      <c r="AG38" s="124">
        <v>0</v>
      </c>
      <c r="AH38" s="124">
        <v>0</v>
      </c>
      <c r="AI38" s="124">
        <v>32.015999999999998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32.015999999999998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-32.015999999999998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320.15999999999997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320.15999999999997</v>
      </c>
      <c r="DF38" s="123">
        <f t="shared" si="31"/>
        <v>32.015999999999998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-32.015999999999998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-45.232999999999997</v>
      </c>
      <c r="G39" s="124">
        <v>-45.232999999999997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45.232999999999997</v>
      </c>
      <c r="AF39" s="124">
        <v>0</v>
      </c>
      <c r="AG39" s="124">
        <v>0</v>
      </c>
      <c r="AH39" s="124">
        <v>0</v>
      </c>
      <c r="AI39" s="124">
        <v>45.232999999999997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45.232999999999997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-45.232999999999997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452.33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452.33</v>
      </c>
      <c r="DF39" s="123">
        <f t="shared" si="31"/>
        <v>45.232999999999997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-45.232999999999997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-37</v>
      </c>
      <c r="G77" s="124">
        <v>-37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-15</v>
      </c>
      <c r="N77" s="124">
        <v>-15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37</v>
      </c>
      <c r="AF77" s="124">
        <v>15</v>
      </c>
      <c r="AG77" s="124">
        <v>0</v>
      </c>
      <c r="AH77" s="124">
        <v>0</v>
      </c>
      <c r="AI77" s="124">
        <v>52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37</v>
      </c>
      <c r="BQ77" s="125">
        <f t="shared" si="47"/>
        <v>15</v>
      </c>
      <c r="BR77" s="125">
        <f t="shared" si="47"/>
        <v>0</v>
      </c>
      <c r="BS77" s="125">
        <f t="shared" si="47"/>
        <v>0</v>
      </c>
      <c r="BT77" s="125">
        <f t="shared" si="48"/>
        <v>-52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370</v>
      </c>
      <c r="DA77" s="122">
        <f t="shared" si="57"/>
        <v>150</v>
      </c>
      <c r="DB77" s="122">
        <f t="shared" si="57"/>
        <v>0</v>
      </c>
      <c r="DC77" s="122">
        <f t="shared" si="57"/>
        <v>0</v>
      </c>
      <c r="DD77" s="122">
        <f t="shared" si="58"/>
        <v>520</v>
      </c>
      <c r="DF77" s="123">
        <f t="shared" si="59"/>
        <v>37</v>
      </c>
      <c r="DG77" s="123">
        <f t="shared" si="60"/>
        <v>15</v>
      </c>
      <c r="DH77" s="123">
        <f t="shared" si="61"/>
        <v>0</v>
      </c>
      <c r="DI77" s="123">
        <f t="shared" si="62"/>
        <v>0</v>
      </c>
      <c r="DJ77" s="123">
        <f t="shared" si="63"/>
        <v>-52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-75</v>
      </c>
      <c r="G78" s="124">
        <v>-75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-20</v>
      </c>
      <c r="N78" s="124">
        <v>-20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75</v>
      </c>
      <c r="AF78" s="124">
        <v>20</v>
      </c>
      <c r="AG78" s="124">
        <v>0</v>
      </c>
      <c r="AH78" s="124">
        <v>0</v>
      </c>
      <c r="AI78" s="124">
        <v>95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75</v>
      </c>
      <c r="BQ78" s="125">
        <f t="shared" si="47"/>
        <v>20</v>
      </c>
      <c r="BR78" s="125">
        <f t="shared" si="47"/>
        <v>0</v>
      </c>
      <c r="BS78" s="125">
        <f t="shared" si="47"/>
        <v>0</v>
      </c>
      <c r="BT78" s="125">
        <f t="shared" si="48"/>
        <v>-95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750</v>
      </c>
      <c r="DA78" s="122">
        <f t="shared" si="57"/>
        <v>200</v>
      </c>
      <c r="DB78" s="122">
        <f t="shared" si="57"/>
        <v>0</v>
      </c>
      <c r="DC78" s="122">
        <f t="shared" si="57"/>
        <v>0</v>
      </c>
      <c r="DD78" s="122">
        <f t="shared" si="58"/>
        <v>950</v>
      </c>
      <c r="DF78" s="123">
        <f t="shared" si="59"/>
        <v>75</v>
      </c>
      <c r="DG78" s="123">
        <f t="shared" si="60"/>
        <v>20</v>
      </c>
      <c r="DH78" s="123">
        <f t="shared" si="61"/>
        <v>0</v>
      </c>
      <c r="DI78" s="123">
        <f t="shared" si="62"/>
        <v>0</v>
      </c>
      <c r="DJ78" s="123">
        <f t="shared" si="63"/>
        <v>-95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-79</v>
      </c>
      <c r="G79" s="124">
        <v>-79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-15</v>
      </c>
      <c r="N79" s="124">
        <v>-15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79</v>
      </c>
      <c r="AF79" s="124">
        <v>15</v>
      </c>
      <c r="AG79" s="124">
        <v>0</v>
      </c>
      <c r="AH79" s="124">
        <v>0</v>
      </c>
      <c r="AI79" s="124">
        <v>94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79</v>
      </c>
      <c r="BQ79" s="125">
        <f t="shared" si="47"/>
        <v>15</v>
      </c>
      <c r="BR79" s="125">
        <f t="shared" si="47"/>
        <v>0</v>
      </c>
      <c r="BS79" s="125">
        <f t="shared" si="47"/>
        <v>0</v>
      </c>
      <c r="BT79" s="125">
        <f t="shared" si="48"/>
        <v>-94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790</v>
      </c>
      <c r="DA79" s="122">
        <f t="shared" si="57"/>
        <v>150</v>
      </c>
      <c r="DB79" s="122">
        <f t="shared" si="57"/>
        <v>0</v>
      </c>
      <c r="DC79" s="122">
        <f t="shared" si="57"/>
        <v>0</v>
      </c>
      <c r="DD79" s="122">
        <f t="shared" si="58"/>
        <v>940</v>
      </c>
      <c r="DF79" s="123">
        <f t="shared" si="59"/>
        <v>79</v>
      </c>
      <c r="DG79" s="123">
        <f t="shared" si="60"/>
        <v>15</v>
      </c>
      <c r="DH79" s="123">
        <f t="shared" si="61"/>
        <v>0</v>
      </c>
      <c r="DI79" s="123">
        <f t="shared" si="62"/>
        <v>0</v>
      </c>
      <c r="DJ79" s="123">
        <f t="shared" si="63"/>
        <v>-94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-88</v>
      </c>
      <c r="G80" s="124">
        <v>-88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-10</v>
      </c>
      <c r="N80" s="124">
        <v>-10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88</v>
      </c>
      <c r="AF80" s="124">
        <v>10</v>
      </c>
      <c r="AG80" s="124">
        <v>0</v>
      </c>
      <c r="AH80" s="124">
        <v>0</v>
      </c>
      <c r="AI80" s="124">
        <v>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88</v>
      </c>
      <c r="BQ80" s="125">
        <f t="shared" si="47"/>
        <v>10</v>
      </c>
      <c r="BR80" s="125">
        <f t="shared" si="47"/>
        <v>0</v>
      </c>
      <c r="BS80" s="125">
        <f t="shared" si="47"/>
        <v>0</v>
      </c>
      <c r="BT80" s="125">
        <f t="shared" si="48"/>
        <v>-98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880</v>
      </c>
      <c r="DA80" s="122">
        <f t="shared" si="57"/>
        <v>100</v>
      </c>
      <c r="DB80" s="122">
        <f t="shared" si="57"/>
        <v>0</v>
      </c>
      <c r="DC80" s="122">
        <f t="shared" si="57"/>
        <v>0</v>
      </c>
      <c r="DD80" s="122">
        <f t="shared" si="58"/>
        <v>980</v>
      </c>
      <c r="DF80" s="123">
        <f t="shared" si="59"/>
        <v>88</v>
      </c>
      <c r="DG80" s="123">
        <f t="shared" si="60"/>
        <v>10</v>
      </c>
      <c r="DH80" s="123">
        <f t="shared" si="61"/>
        <v>0</v>
      </c>
      <c r="DI80" s="123">
        <f t="shared" si="62"/>
        <v>0</v>
      </c>
      <c r="DJ80" s="123">
        <f t="shared" si="63"/>
        <v>-98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-149</v>
      </c>
      <c r="G81" s="124">
        <v>-149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-15</v>
      </c>
      <c r="N81" s="124">
        <v>-15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149</v>
      </c>
      <c r="AF81" s="124">
        <v>15</v>
      </c>
      <c r="AG81" s="124">
        <v>0</v>
      </c>
      <c r="AH81" s="124">
        <v>0</v>
      </c>
      <c r="AI81" s="124">
        <v>164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149</v>
      </c>
      <c r="BQ81" s="125">
        <f t="shared" si="47"/>
        <v>15</v>
      </c>
      <c r="BR81" s="125">
        <f t="shared" si="47"/>
        <v>0</v>
      </c>
      <c r="BS81" s="125">
        <f t="shared" si="47"/>
        <v>0</v>
      </c>
      <c r="BT81" s="125">
        <f t="shared" si="48"/>
        <v>-164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1490</v>
      </c>
      <c r="DA81" s="122">
        <f t="shared" si="57"/>
        <v>150</v>
      </c>
      <c r="DB81" s="122">
        <f t="shared" si="57"/>
        <v>0</v>
      </c>
      <c r="DC81" s="122">
        <f t="shared" si="57"/>
        <v>0</v>
      </c>
      <c r="DD81" s="122">
        <f t="shared" si="58"/>
        <v>1640</v>
      </c>
      <c r="DF81" s="123">
        <f t="shared" si="59"/>
        <v>149</v>
      </c>
      <c r="DG81" s="123">
        <f t="shared" si="60"/>
        <v>15</v>
      </c>
      <c r="DH81" s="123">
        <f t="shared" si="61"/>
        <v>0</v>
      </c>
      <c r="DI81" s="123">
        <f t="shared" si="62"/>
        <v>0</v>
      </c>
      <c r="DJ81" s="123">
        <f t="shared" si="63"/>
        <v>-164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-160</v>
      </c>
      <c r="G82" s="124">
        <v>-160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160</v>
      </c>
      <c r="AF82" s="124">
        <v>0</v>
      </c>
      <c r="AG82" s="124">
        <v>0</v>
      </c>
      <c r="AH82" s="124">
        <v>0</v>
      </c>
      <c r="AI82" s="124">
        <v>160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160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-160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1600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1600</v>
      </c>
      <c r="DF82" s="123">
        <f t="shared" si="59"/>
        <v>160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-160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-180</v>
      </c>
      <c r="G83" s="124">
        <v>-180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180</v>
      </c>
      <c r="AF83" s="124">
        <v>0</v>
      </c>
      <c r="AG83" s="124">
        <v>0</v>
      </c>
      <c r="AH83" s="124">
        <v>0</v>
      </c>
      <c r="AI83" s="124">
        <v>180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1800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1800</v>
      </c>
      <c r="DF83" s="123">
        <f t="shared" si="59"/>
        <v>180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-180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-181</v>
      </c>
      <c r="G84" s="124">
        <v>-181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181</v>
      </c>
      <c r="AF84" s="124">
        <v>0</v>
      </c>
      <c r="AG84" s="124">
        <v>0</v>
      </c>
      <c r="AH84" s="124">
        <v>0</v>
      </c>
      <c r="AI84" s="124">
        <v>181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1810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1810</v>
      </c>
      <c r="DF84" s="123">
        <f t="shared" si="59"/>
        <v>181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-181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-178</v>
      </c>
      <c r="G85" s="124">
        <v>-178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178</v>
      </c>
      <c r="AF85" s="124">
        <v>0</v>
      </c>
      <c r="AG85" s="124">
        <v>0</v>
      </c>
      <c r="AH85" s="124">
        <v>0</v>
      </c>
      <c r="AI85" s="124">
        <v>178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1780</v>
      </c>
      <c r="DF85" s="123">
        <f t="shared" si="59"/>
        <v>178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-178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-157</v>
      </c>
      <c r="G86" s="124">
        <v>-157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157</v>
      </c>
      <c r="AF86" s="124">
        <v>0</v>
      </c>
      <c r="AG86" s="124">
        <v>0</v>
      </c>
      <c r="AH86" s="124">
        <v>0</v>
      </c>
      <c r="AI86" s="124">
        <v>157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-157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1570</v>
      </c>
      <c r="DF86" s="123">
        <f t="shared" si="59"/>
        <v>157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-157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</v>
      </c>
      <c r="D87" s="124">
        <v>0</v>
      </c>
      <c r="E87" s="124">
        <v>0</v>
      </c>
      <c r="F87" s="124">
        <v>-125</v>
      </c>
      <c r="G87" s="124">
        <v>-130</v>
      </c>
      <c r="H87" s="118"/>
      <c r="I87" s="33">
        <v>85</v>
      </c>
      <c r="J87" s="124">
        <v>5</v>
      </c>
      <c r="K87" s="124">
        <v>0</v>
      </c>
      <c r="L87" s="124">
        <v>0</v>
      </c>
      <c r="M87" s="124">
        <v>0</v>
      </c>
      <c r="N87" s="124">
        <v>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125</v>
      </c>
      <c r="AF87" s="124">
        <v>0</v>
      </c>
      <c r="AG87" s="124">
        <v>0</v>
      </c>
      <c r="AH87" s="124">
        <v>0</v>
      </c>
      <c r="AI87" s="124">
        <v>125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-125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1250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1250</v>
      </c>
      <c r="DF87" s="123">
        <f t="shared" si="59"/>
        <v>130</v>
      </c>
      <c r="DG87" s="123">
        <f t="shared" si="60"/>
        <v>-5</v>
      </c>
      <c r="DH87" s="123">
        <f t="shared" si="61"/>
        <v>0</v>
      </c>
      <c r="DI87" s="123">
        <f t="shared" si="62"/>
        <v>0</v>
      </c>
      <c r="DJ87" s="123">
        <f t="shared" si="63"/>
        <v>-125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</v>
      </c>
      <c r="D88" s="124">
        <v>0</v>
      </c>
      <c r="E88" s="124">
        <v>0</v>
      </c>
      <c r="F88" s="124">
        <v>-93</v>
      </c>
      <c r="G88" s="124">
        <v>-113</v>
      </c>
      <c r="H88" s="118"/>
      <c r="I88" s="33">
        <v>86</v>
      </c>
      <c r="J88" s="124">
        <v>20</v>
      </c>
      <c r="K88" s="124">
        <v>0</v>
      </c>
      <c r="L88" s="124">
        <v>0</v>
      </c>
      <c r="M88" s="124">
        <v>0</v>
      </c>
      <c r="N88" s="124">
        <v>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93</v>
      </c>
      <c r="AF88" s="124">
        <v>0</v>
      </c>
      <c r="AG88" s="124">
        <v>0</v>
      </c>
      <c r="AH88" s="124">
        <v>0</v>
      </c>
      <c r="AI88" s="124">
        <v>93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930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930</v>
      </c>
      <c r="DF88" s="123">
        <f t="shared" si="59"/>
        <v>113</v>
      </c>
      <c r="DG88" s="123">
        <f t="shared" si="60"/>
        <v>-20</v>
      </c>
      <c r="DH88" s="123">
        <f t="shared" si="61"/>
        <v>0</v>
      </c>
      <c r="DI88" s="123">
        <f t="shared" si="62"/>
        <v>0</v>
      </c>
      <c r="DJ88" s="123">
        <f t="shared" si="63"/>
        <v>-93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-25</v>
      </c>
      <c r="D89" s="124">
        <v>0</v>
      </c>
      <c r="E89" s="124">
        <v>0</v>
      </c>
      <c r="F89" s="124">
        <v>-68</v>
      </c>
      <c r="G89" s="124">
        <v>-93</v>
      </c>
      <c r="H89" s="118"/>
      <c r="I89" s="33">
        <v>87</v>
      </c>
      <c r="J89" s="124">
        <v>25</v>
      </c>
      <c r="K89" s="124">
        <v>0</v>
      </c>
      <c r="L89" s="124">
        <v>0</v>
      </c>
      <c r="M89" s="124">
        <v>0</v>
      </c>
      <c r="N89" s="124">
        <v>25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68</v>
      </c>
      <c r="AF89" s="124">
        <v>0</v>
      </c>
      <c r="AG89" s="124">
        <v>0</v>
      </c>
      <c r="AH89" s="124">
        <v>0</v>
      </c>
      <c r="AI89" s="124">
        <v>68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680</v>
      </c>
      <c r="DF89" s="123">
        <f t="shared" si="59"/>
        <v>93</v>
      </c>
      <c r="DG89" s="123">
        <f t="shared" si="60"/>
        <v>-25</v>
      </c>
      <c r="DH89" s="123">
        <f t="shared" si="61"/>
        <v>0</v>
      </c>
      <c r="DI89" s="123">
        <f t="shared" si="62"/>
        <v>0</v>
      </c>
      <c r="DJ89" s="123">
        <f t="shared" si="63"/>
        <v>-68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-25.402000000000001</v>
      </c>
      <c r="D90" s="124">
        <v>0</v>
      </c>
      <c r="E90" s="124">
        <v>0</v>
      </c>
      <c r="F90" s="124">
        <v>-34.597999999999999</v>
      </c>
      <c r="G90" s="124">
        <v>-60</v>
      </c>
      <c r="H90" s="118"/>
      <c r="I90" s="33">
        <v>88</v>
      </c>
      <c r="J90" s="124">
        <v>25.402000000000001</v>
      </c>
      <c r="K90" s="124">
        <v>0</v>
      </c>
      <c r="L90" s="124">
        <v>0</v>
      </c>
      <c r="M90" s="124">
        <v>0</v>
      </c>
      <c r="N90" s="124">
        <v>25.402000000000001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34.597999999999999</v>
      </c>
      <c r="AF90" s="124">
        <v>0</v>
      </c>
      <c r="AG90" s="124">
        <v>0</v>
      </c>
      <c r="AH90" s="124">
        <v>0</v>
      </c>
      <c r="AI90" s="124">
        <v>34.597999999999999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25.402000000000001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-25.402000000000001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34.597999999999999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-34.597999999999999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254.02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254.02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345.98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345.98</v>
      </c>
      <c r="DF90" s="123">
        <f t="shared" si="59"/>
        <v>60</v>
      </c>
      <c r="DG90" s="123">
        <f t="shared" si="60"/>
        <v>-25.402000000000001</v>
      </c>
      <c r="DH90" s="123">
        <f t="shared" si="61"/>
        <v>0</v>
      </c>
      <c r="DI90" s="123">
        <f t="shared" si="62"/>
        <v>0</v>
      </c>
      <c r="DJ90" s="123">
        <f t="shared" si="63"/>
        <v>-34.597999999999999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-35</v>
      </c>
      <c r="D91" s="124">
        <v>0</v>
      </c>
      <c r="E91" s="124">
        <v>0</v>
      </c>
      <c r="F91" s="124">
        <v>-168</v>
      </c>
      <c r="G91" s="124">
        <v>-203</v>
      </c>
      <c r="H91" s="118"/>
      <c r="I91" s="33">
        <v>89</v>
      </c>
      <c r="J91" s="124">
        <v>35</v>
      </c>
      <c r="K91" s="124">
        <v>0</v>
      </c>
      <c r="L91" s="124">
        <v>0</v>
      </c>
      <c r="M91" s="124">
        <v>0</v>
      </c>
      <c r="N91" s="124">
        <v>35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168</v>
      </c>
      <c r="AF91" s="124">
        <v>0</v>
      </c>
      <c r="AG91" s="124">
        <v>0</v>
      </c>
      <c r="AH91" s="124">
        <v>0</v>
      </c>
      <c r="AI91" s="124">
        <v>168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1680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1680</v>
      </c>
      <c r="DF91" s="123">
        <f t="shared" si="59"/>
        <v>203</v>
      </c>
      <c r="DG91" s="123">
        <f t="shared" si="60"/>
        <v>-35</v>
      </c>
      <c r="DH91" s="123">
        <f t="shared" si="61"/>
        <v>0</v>
      </c>
      <c r="DI91" s="123">
        <f t="shared" si="62"/>
        <v>0</v>
      </c>
      <c r="DJ91" s="123">
        <f t="shared" si="63"/>
        <v>-168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-45</v>
      </c>
      <c r="D92" s="124">
        <v>0</v>
      </c>
      <c r="E92" s="124">
        <v>0</v>
      </c>
      <c r="F92" s="124">
        <v>-136</v>
      </c>
      <c r="G92" s="124">
        <v>-181</v>
      </c>
      <c r="H92" s="118"/>
      <c r="I92" s="33">
        <v>90</v>
      </c>
      <c r="J92" s="124">
        <v>45</v>
      </c>
      <c r="K92" s="124">
        <v>0</v>
      </c>
      <c r="L92" s="124">
        <v>0</v>
      </c>
      <c r="M92" s="124">
        <v>0</v>
      </c>
      <c r="N92" s="124">
        <v>45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136</v>
      </c>
      <c r="AF92" s="124">
        <v>0</v>
      </c>
      <c r="AG92" s="124">
        <v>0</v>
      </c>
      <c r="AH92" s="124">
        <v>0</v>
      </c>
      <c r="AI92" s="124">
        <v>136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1360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1360</v>
      </c>
      <c r="DF92" s="123">
        <f t="shared" si="59"/>
        <v>181</v>
      </c>
      <c r="DG92" s="123">
        <f t="shared" si="60"/>
        <v>-45</v>
      </c>
      <c r="DH92" s="123">
        <f t="shared" si="61"/>
        <v>0</v>
      </c>
      <c r="DI92" s="123">
        <f t="shared" si="62"/>
        <v>0</v>
      </c>
      <c r="DJ92" s="123">
        <f t="shared" si="63"/>
        <v>-136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-55</v>
      </c>
      <c r="D93" s="124">
        <v>0</v>
      </c>
      <c r="E93" s="124">
        <v>0</v>
      </c>
      <c r="F93" s="124">
        <v>-105</v>
      </c>
      <c r="G93" s="124">
        <v>-160</v>
      </c>
      <c r="H93" s="118"/>
      <c r="I93" s="33">
        <v>91</v>
      </c>
      <c r="J93" s="124">
        <v>55</v>
      </c>
      <c r="K93" s="124">
        <v>0</v>
      </c>
      <c r="L93" s="124">
        <v>0</v>
      </c>
      <c r="M93" s="124">
        <v>0</v>
      </c>
      <c r="N93" s="124">
        <v>55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105</v>
      </c>
      <c r="AF93" s="124">
        <v>0</v>
      </c>
      <c r="AG93" s="124">
        <v>0</v>
      </c>
      <c r="AH93" s="124">
        <v>0</v>
      </c>
      <c r="AI93" s="124">
        <v>105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105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1050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1050</v>
      </c>
      <c r="DF93" s="123">
        <f t="shared" si="59"/>
        <v>160</v>
      </c>
      <c r="DG93" s="123">
        <f t="shared" si="60"/>
        <v>-55</v>
      </c>
      <c r="DH93" s="123">
        <f t="shared" si="61"/>
        <v>0</v>
      </c>
      <c r="DI93" s="123">
        <f t="shared" si="62"/>
        <v>0</v>
      </c>
      <c r="DJ93" s="123">
        <f t="shared" si="63"/>
        <v>-105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-60.963999999999999</v>
      </c>
      <c r="D94" s="124">
        <v>0</v>
      </c>
      <c r="E94" s="124">
        <v>0</v>
      </c>
      <c r="F94" s="124">
        <v>-83.036000000000001</v>
      </c>
      <c r="G94" s="124">
        <v>-144</v>
      </c>
      <c r="H94" s="118"/>
      <c r="I94" s="33">
        <v>92</v>
      </c>
      <c r="J94" s="124">
        <v>60.963999999999999</v>
      </c>
      <c r="K94" s="124">
        <v>0</v>
      </c>
      <c r="L94" s="124">
        <v>0</v>
      </c>
      <c r="M94" s="124">
        <v>0</v>
      </c>
      <c r="N94" s="124">
        <v>60.963999999999999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83.036000000000001</v>
      </c>
      <c r="AF94" s="124">
        <v>0</v>
      </c>
      <c r="AG94" s="124">
        <v>0</v>
      </c>
      <c r="AH94" s="124">
        <v>0</v>
      </c>
      <c r="AI94" s="124">
        <v>83.036000000000001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60.963999999999999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-60.963999999999999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83.036000000000001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-83.036000000000001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609.64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609.64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830.36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830.36</v>
      </c>
      <c r="DF94" s="123">
        <f t="shared" si="59"/>
        <v>144</v>
      </c>
      <c r="DG94" s="123">
        <f t="shared" si="60"/>
        <v>-60.963999999999999</v>
      </c>
      <c r="DH94" s="123">
        <f t="shared" si="61"/>
        <v>0</v>
      </c>
      <c r="DI94" s="123">
        <f t="shared" si="62"/>
        <v>0</v>
      </c>
      <c r="DJ94" s="123">
        <f t="shared" si="63"/>
        <v>-83.036000000000001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-73</v>
      </c>
      <c r="G95" s="124">
        <v>-73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73</v>
      </c>
      <c r="AF95" s="124">
        <v>0</v>
      </c>
      <c r="AG95" s="124">
        <v>0</v>
      </c>
      <c r="AH95" s="124">
        <v>0</v>
      </c>
      <c r="AI95" s="124">
        <v>73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-73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730</v>
      </c>
      <c r="DF95" s="123">
        <f t="shared" si="59"/>
        <v>73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-73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-49</v>
      </c>
      <c r="G96" s="124">
        <v>-49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49</v>
      </c>
      <c r="AF96" s="124">
        <v>0</v>
      </c>
      <c r="AG96" s="124">
        <v>0</v>
      </c>
      <c r="AH96" s="124">
        <v>0</v>
      </c>
      <c r="AI96" s="124">
        <v>49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490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490</v>
      </c>
      <c r="DF96" s="123">
        <f t="shared" si="59"/>
        <v>49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-49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-32</v>
      </c>
      <c r="G97" s="124">
        <v>-32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32</v>
      </c>
      <c r="AF97" s="124">
        <v>0</v>
      </c>
      <c r="AG97" s="124">
        <v>0</v>
      </c>
      <c r="AH97" s="124">
        <v>0</v>
      </c>
      <c r="AI97" s="124">
        <v>32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-32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320</v>
      </c>
      <c r="DF97" s="123">
        <f t="shared" si="59"/>
        <v>32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-32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-19</v>
      </c>
      <c r="G98" s="124">
        <v>-19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19</v>
      </c>
      <c r="AF98" s="124">
        <v>0</v>
      </c>
      <c r="AG98" s="124">
        <v>0</v>
      </c>
      <c r="AH98" s="124">
        <v>0</v>
      </c>
      <c r="AI98" s="124">
        <v>19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4789.558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4789.558</v>
      </c>
      <c r="DF98" s="123">
        <f t="shared" si="59"/>
        <v>19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6.7841499999999999E-2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-6.7841499999999999E-2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0.71470524999999996</v>
      </c>
      <c r="BQ99" s="129">
        <f t="shared" ref="BQ99:BT99" si="68">SUM(BQ3:BQ98)/4000</f>
        <v>1.8749999999999999E-2</v>
      </c>
      <c r="BR99" s="129">
        <f t="shared" si="68"/>
        <v>0</v>
      </c>
      <c r="BS99" s="129">
        <f t="shared" si="68"/>
        <v>0</v>
      </c>
      <c r="BT99" s="129">
        <f t="shared" si="68"/>
        <v>-0.73345525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6.7841499999999999E-2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6.7841499999999999E-2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0.82969419999999994</v>
      </c>
      <c r="DA99" s="131">
        <f t="shared" ref="DA99:DD99" si="73">SUM(DA3:DA98)/40000</f>
        <v>1.8749999999999999E-2</v>
      </c>
      <c r="DB99" s="131">
        <f t="shared" si="73"/>
        <v>0</v>
      </c>
      <c r="DC99" s="131">
        <f t="shared" si="73"/>
        <v>0</v>
      </c>
      <c r="DD99" s="131">
        <f t="shared" si="73"/>
        <v>0.84844419999999987</v>
      </c>
      <c r="DE99" s="128"/>
      <c r="DF99" s="123">
        <f t="shared" si="59"/>
        <v>0.78254674999999996</v>
      </c>
      <c r="DG99" s="123">
        <f t="shared" si="60"/>
        <v>-4.9091499999999996E-2</v>
      </c>
      <c r="DH99" s="123">
        <f t="shared" si="61"/>
        <v>0</v>
      </c>
      <c r="DI99" s="123">
        <f t="shared" si="62"/>
        <v>0</v>
      </c>
      <c r="DJ99" s="123">
        <f t="shared" si="63"/>
        <v>-0.73345525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45006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27.3</v>
      </c>
      <c r="C3" s="207">
        <v>27.3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27.3</v>
      </c>
      <c r="C4" s="207">
        <v>27.3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27.3</v>
      </c>
      <c r="C5" s="207">
        <v>27.3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27.3</v>
      </c>
      <c r="C6" s="207">
        <v>27.3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27.3</v>
      </c>
      <c r="C7" s="207">
        <v>27.3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27.3</v>
      </c>
      <c r="C8" s="207">
        <v>27.3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27.3</v>
      </c>
      <c r="C9" s="207">
        <v>27.3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27.3</v>
      </c>
      <c r="C10" s="207">
        <v>27.3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27.3</v>
      </c>
      <c r="C11" s="207">
        <v>27.3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27.3</v>
      </c>
      <c r="C12" s="207">
        <v>27.3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27.3</v>
      </c>
      <c r="C13" s="207">
        <v>27.3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27.3</v>
      </c>
      <c r="C14" s="207">
        <v>27.3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27.3</v>
      </c>
      <c r="C15" s="207">
        <v>27.3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27.3</v>
      </c>
      <c r="C16" s="207">
        <v>27.3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27.3</v>
      </c>
      <c r="C17" s="207">
        <v>27.3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27.3</v>
      </c>
      <c r="C18" s="207">
        <v>27.3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27.3</v>
      </c>
      <c r="C19" s="207">
        <v>27.3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27.3</v>
      </c>
      <c r="C20" s="207">
        <v>27.3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27.3</v>
      </c>
      <c r="C21" s="207">
        <v>27.3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27.3</v>
      </c>
      <c r="C22" s="207">
        <v>27.3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27.3</v>
      </c>
      <c r="C23" s="207">
        <v>27.3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27.3</v>
      </c>
      <c r="C24" s="207">
        <v>27.3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27.3</v>
      </c>
      <c r="C25" s="207">
        <v>27.3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27.3</v>
      </c>
      <c r="C26" s="207">
        <v>27.3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27.3</v>
      </c>
      <c r="C27" s="207">
        <v>27.3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27.3</v>
      </c>
      <c r="C28" s="207">
        <v>27.3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27.3</v>
      </c>
      <c r="C29" s="207">
        <v>27.3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27.3</v>
      </c>
      <c r="C30" s="207">
        <v>27.3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27.3</v>
      </c>
      <c r="C31" s="207">
        <v>27.3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27.3</v>
      </c>
      <c r="C32" s="207">
        <v>27.3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27.3</v>
      </c>
      <c r="C33" s="207">
        <v>27.3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27.3</v>
      </c>
      <c r="C34" s="207">
        <v>27.3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27.3</v>
      </c>
      <c r="C35" s="207">
        <v>27.3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27.3</v>
      </c>
      <c r="C36" s="207">
        <v>27.3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27.3</v>
      </c>
      <c r="C37" s="207">
        <v>27.3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23</v>
      </c>
      <c r="C93" s="207">
        <v>23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23</v>
      </c>
      <c r="C94" s="207">
        <v>23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23</v>
      </c>
      <c r="C95" s="207">
        <v>23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23</v>
      </c>
      <c r="C96" s="207">
        <v>23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</v>
      </c>
      <c r="C97" s="207">
        <v>23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</v>
      </c>
      <c r="C98" s="207">
        <v>23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0.65324999999999978</v>
      </c>
      <c r="C99" s="22">
        <f t="shared" si="19"/>
        <v>0.6489999999999998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-16</v>
      </c>
      <c r="Q3" s="95">
        <v>0</v>
      </c>
      <c r="R3" s="95">
        <v>0</v>
      </c>
      <c r="S3" s="114">
        <v>0</v>
      </c>
      <c r="U3" s="115">
        <v>0</v>
      </c>
      <c r="V3" s="116">
        <v>-16</v>
      </c>
      <c r="W3">
        <v>0</v>
      </c>
      <c r="X3">
        <v>0</v>
      </c>
      <c r="Y3">
        <v>0</v>
      </c>
      <c r="Z3">
        <v>-16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-26</v>
      </c>
      <c r="Q4" s="88">
        <v>0</v>
      </c>
      <c r="R4" s="88">
        <v>0</v>
      </c>
      <c r="S4" s="116">
        <v>0</v>
      </c>
      <c r="U4" s="115">
        <v>0</v>
      </c>
      <c r="V4" s="116">
        <v>-26</v>
      </c>
      <c r="W4">
        <v>0</v>
      </c>
      <c r="X4">
        <v>0</v>
      </c>
      <c r="Y4">
        <v>0</v>
      </c>
      <c r="Z4">
        <v>-26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-35</v>
      </c>
      <c r="Q5" s="88">
        <v>0</v>
      </c>
      <c r="R5" s="88">
        <v>0</v>
      </c>
      <c r="S5" s="116">
        <v>0</v>
      </c>
      <c r="U5" s="115">
        <v>0</v>
      </c>
      <c r="V5" s="116">
        <v>-35</v>
      </c>
      <c r="W5">
        <v>0</v>
      </c>
      <c r="X5">
        <v>0</v>
      </c>
      <c r="Y5">
        <v>0</v>
      </c>
      <c r="Z5">
        <v>-35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-44</v>
      </c>
      <c r="Q6" s="88">
        <v>0</v>
      </c>
      <c r="R6" s="88">
        <v>0</v>
      </c>
      <c r="S6" s="116">
        <v>0</v>
      </c>
      <c r="U6" s="115">
        <v>0</v>
      </c>
      <c r="V6" s="116">
        <v>-44</v>
      </c>
      <c r="W6">
        <v>0</v>
      </c>
      <c r="X6">
        <v>0</v>
      </c>
      <c r="Y6">
        <v>0</v>
      </c>
      <c r="Z6">
        <v>-44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-51</v>
      </c>
      <c r="Q7" s="88">
        <v>0</v>
      </c>
      <c r="R7" s="88">
        <v>0</v>
      </c>
      <c r="S7" s="116">
        <v>0</v>
      </c>
      <c r="U7" s="115">
        <v>0</v>
      </c>
      <c r="V7" s="116">
        <v>-51</v>
      </c>
      <c r="W7">
        <v>0</v>
      </c>
      <c r="X7">
        <v>0</v>
      </c>
      <c r="Y7">
        <v>0</v>
      </c>
      <c r="Z7">
        <v>-51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</v>
      </c>
      <c r="P8" s="88">
        <v>-58</v>
      </c>
      <c r="Q8" s="88">
        <v>0</v>
      </c>
      <c r="R8" s="88">
        <v>0</v>
      </c>
      <c r="S8" s="116">
        <v>0</v>
      </c>
      <c r="U8" s="115">
        <v>0</v>
      </c>
      <c r="V8" s="116">
        <v>-62</v>
      </c>
      <c r="W8">
        <v>0</v>
      </c>
      <c r="X8">
        <v>-4</v>
      </c>
      <c r="Y8">
        <v>0</v>
      </c>
      <c r="Z8">
        <v>-58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</v>
      </c>
      <c r="P9" s="88">
        <v>-66</v>
      </c>
      <c r="Q9" s="88">
        <v>0</v>
      </c>
      <c r="R9" s="88">
        <v>0</v>
      </c>
      <c r="S9" s="116">
        <v>0</v>
      </c>
      <c r="U9" s="115">
        <v>0</v>
      </c>
      <c r="V9" s="116">
        <v>-80</v>
      </c>
      <c r="W9">
        <v>0</v>
      </c>
      <c r="X9">
        <v>-14</v>
      </c>
      <c r="Y9">
        <v>0</v>
      </c>
      <c r="Z9">
        <v>-66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-19</v>
      </c>
      <c r="P10" s="88">
        <v>-71</v>
      </c>
      <c r="Q10" s="88">
        <v>0</v>
      </c>
      <c r="R10" s="88">
        <v>0</v>
      </c>
      <c r="S10" s="116">
        <v>0</v>
      </c>
      <c r="U10" s="115">
        <v>0</v>
      </c>
      <c r="V10" s="116">
        <v>-90</v>
      </c>
      <c r="W10">
        <v>0</v>
      </c>
      <c r="X10">
        <v>-19</v>
      </c>
      <c r="Y10">
        <v>0</v>
      </c>
      <c r="Z10">
        <v>-71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-19</v>
      </c>
      <c r="P11" s="88">
        <v>-74</v>
      </c>
      <c r="Q11" s="88">
        <v>0</v>
      </c>
      <c r="R11" s="88">
        <v>0</v>
      </c>
      <c r="S11" s="116">
        <v>0</v>
      </c>
      <c r="U11" s="115">
        <v>0</v>
      </c>
      <c r="V11" s="116">
        <v>-93</v>
      </c>
      <c r="W11">
        <v>0</v>
      </c>
      <c r="X11">
        <v>-19</v>
      </c>
      <c r="Y11">
        <v>0</v>
      </c>
      <c r="Z11">
        <v>-74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-24</v>
      </c>
      <c r="P12" s="88">
        <v>-77</v>
      </c>
      <c r="Q12" s="88">
        <v>0</v>
      </c>
      <c r="R12" s="88">
        <v>0</v>
      </c>
      <c r="S12" s="116">
        <v>0</v>
      </c>
      <c r="U12" s="115">
        <v>0</v>
      </c>
      <c r="V12" s="116">
        <v>-101</v>
      </c>
      <c r="W12">
        <v>0</v>
      </c>
      <c r="X12">
        <v>-24</v>
      </c>
      <c r="Y12">
        <v>0</v>
      </c>
      <c r="Z12">
        <v>-77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-24</v>
      </c>
      <c r="P13" s="88">
        <v>-80</v>
      </c>
      <c r="Q13" s="88">
        <v>0</v>
      </c>
      <c r="R13" s="88">
        <v>0</v>
      </c>
      <c r="S13" s="116">
        <v>0</v>
      </c>
      <c r="U13" s="115">
        <v>0</v>
      </c>
      <c r="V13" s="116">
        <v>-104</v>
      </c>
      <c r="W13">
        <v>0</v>
      </c>
      <c r="X13">
        <v>-24</v>
      </c>
      <c r="Y13">
        <v>0</v>
      </c>
      <c r="Z13">
        <v>-80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-29</v>
      </c>
      <c r="P14" s="88">
        <v>-82</v>
      </c>
      <c r="Q14" s="88">
        <v>0</v>
      </c>
      <c r="R14" s="88">
        <v>0</v>
      </c>
      <c r="S14" s="116">
        <v>0</v>
      </c>
      <c r="U14" s="115">
        <v>0</v>
      </c>
      <c r="V14" s="116">
        <v>-111</v>
      </c>
      <c r="W14">
        <v>0</v>
      </c>
      <c r="X14">
        <v>-29</v>
      </c>
      <c r="Y14">
        <v>0</v>
      </c>
      <c r="Z14">
        <v>-82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-29</v>
      </c>
      <c r="P15" s="88">
        <v>-86</v>
      </c>
      <c r="Q15" s="88">
        <v>0</v>
      </c>
      <c r="R15" s="88">
        <v>0</v>
      </c>
      <c r="S15" s="116">
        <v>0</v>
      </c>
      <c r="U15" s="115">
        <v>0</v>
      </c>
      <c r="V15" s="116">
        <v>-115</v>
      </c>
      <c r="W15">
        <v>0</v>
      </c>
      <c r="X15">
        <v>-29</v>
      </c>
      <c r="Y15">
        <v>0</v>
      </c>
      <c r="Z15">
        <v>-86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-29</v>
      </c>
      <c r="P16" s="88">
        <v>-87</v>
      </c>
      <c r="Q16" s="88">
        <v>0</v>
      </c>
      <c r="R16" s="88">
        <v>0</v>
      </c>
      <c r="S16" s="116">
        <v>0</v>
      </c>
      <c r="U16" s="115">
        <v>0</v>
      </c>
      <c r="V16" s="116">
        <v>-116</v>
      </c>
      <c r="W16">
        <v>0</v>
      </c>
      <c r="X16">
        <v>-29</v>
      </c>
      <c r="Y16">
        <v>0</v>
      </c>
      <c r="Z16">
        <v>-87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-29</v>
      </c>
      <c r="P17" s="88">
        <v>-86</v>
      </c>
      <c r="Q17" s="88">
        <v>0</v>
      </c>
      <c r="R17" s="88">
        <v>0</v>
      </c>
      <c r="S17" s="116">
        <v>0</v>
      </c>
      <c r="U17" s="115">
        <v>0</v>
      </c>
      <c r="V17" s="116">
        <v>-115</v>
      </c>
      <c r="W17">
        <v>0</v>
      </c>
      <c r="X17">
        <v>-29</v>
      </c>
      <c r="Y17">
        <v>0</v>
      </c>
      <c r="Z17">
        <v>-86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-29</v>
      </c>
      <c r="P18" s="88">
        <v>-86</v>
      </c>
      <c r="Q18" s="88">
        <v>0</v>
      </c>
      <c r="R18" s="88">
        <v>0</v>
      </c>
      <c r="S18" s="116">
        <v>0</v>
      </c>
      <c r="U18" s="115">
        <v>0</v>
      </c>
      <c r="V18" s="116">
        <v>-115</v>
      </c>
      <c r="W18">
        <v>0</v>
      </c>
      <c r="X18">
        <v>-29</v>
      </c>
      <c r="Y18">
        <v>0</v>
      </c>
      <c r="Z18">
        <v>-86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-34</v>
      </c>
      <c r="P19" s="88">
        <v>-77</v>
      </c>
      <c r="Q19" s="88">
        <v>0</v>
      </c>
      <c r="R19" s="88">
        <v>0</v>
      </c>
      <c r="S19" s="116">
        <v>0</v>
      </c>
      <c r="U19" s="115">
        <v>0</v>
      </c>
      <c r="V19" s="116">
        <v>-111</v>
      </c>
      <c r="W19">
        <v>0</v>
      </c>
      <c r="X19">
        <v>-34</v>
      </c>
      <c r="Y19">
        <v>0</v>
      </c>
      <c r="Z19">
        <v>-77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-29</v>
      </c>
      <c r="P20" s="88">
        <v>-68</v>
      </c>
      <c r="Q20" s="88">
        <v>0</v>
      </c>
      <c r="R20" s="88">
        <v>0</v>
      </c>
      <c r="S20" s="116">
        <v>0</v>
      </c>
      <c r="U20" s="115">
        <v>0</v>
      </c>
      <c r="V20" s="116">
        <v>-97</v>
      </c>
      <c r="W20">
        <v>0</v>
      </c>
      <c r="X20">
        <v>-29</v>
      </c>
      <c r="Y20">
        <v>0</v>
      </c>
      <c r="Z20">
        <v>-68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</v>
      </c>
      <c r="P21" s="88">
        <v>-54</v>
      </c>
      <c r="Q21" s="88">
        <v>0</v>
      </c>
      <c r="R21" s="88">
        <v>0</v>
      </c>
      <c r="S21" s="116">
        <v>0</v>
      </c>
      <c r="U21" s="115">
        <v>0</v>
      </c>
      <c r="V21" s="116">
        <v>-68</v>
      </c>
      <c r="W21">
        <v>0</v>
      </c>
      <c r="X21">
        <v>-14</v>
      </c>
      <c r="Y21">
        <v>0</v>
      </c>
      <c r="Z21">
        <v>-54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</v>
      </c>
      <c r="P22" s="88">
        <v>-43</v>
      </c>
      <c r="Q22" s="88">
        <v>0</v>
      </c>
      <c r="R22" s="88">
        <v>0</v>
      </c>
      <c r="S22" s="116">
        <v>0</v>
      </c>
      <c r="U22" s="115">
        <v>0</v>
      </c>
      <c r="V22" s="116">
        <v>-47</v>
      </c>
      <c r="W22">
        <v>0</v>
      </c>
      <c r="X22">
        <v>-4</v>
      </c>
      <c r="Y22">
        <v>0</v>
      </c>
      <c r="Z22">
        <v>-43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-19</v>
      </c>
      <c r="Q23" s="88">
        <v>0</v>
      </c>
      <c r="R23" s="88">
        <v>0</v>
      </c>
      <c r="S23" s="116">
        <v>0</v>
      </c>
      <c r="U23" s="115">
        <v>0</v>
      </c>
      <c r="V23" s="116">
        <v>-19</v>
      </c>
      <c r="W23">
        <v>0</v>
      </c>
      <c r="X23">
        <v>0</v>
      </c>
      <c r="Y23">
        <v>0</v>
      </c>
      <c r="Z23">
        <v>-19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26.97</v>
      </c>
      <c r="I27" s="88">
        <v>0</v>
      </c>
      <c r="J27" s="88">
        <v>0</v>
      </c>
      <c r="K27" s="88">
        <v>0</v>
      </c>
      <c r="L27" s="88">
        <v>0</v>
      </c>
      <c r="M27" s="116">
        <v>10.02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36.99</v>
      </c>
      <c r="V27" s="116">
        <v>0</v>
      </c>
      <c r="W27">
        <v>26.97</v>
      </c>
      <c r="X27">
        <v>0</v>
      </c>
      <c r="Y27">
        <v>10.02</v>
      </c>
      <c r="Z27">
        <v>0</v>
      </c>
    </row>
    <row r="28" spans="7:26">
      <c r="G28" t="s">
        <v>70</v>
      </c>
      <c r="H28" s="115">
        <v>26.01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39.21</v>
      </c>
      <c r="V28" s="116">
        <v>0</v>
      </c>
      <c r="W28">
        <v>26.01</v>
      </c>
      <c r="X28">
        <v>0</v>
      </c>
      <c r="Y28">
        <v>13.2</v>
      </c>
      <c r="Z28">
        <v>0</v>
      </c>
    </row>
    <row r="29" spans="7:26">
      <c r="G29" t="s">
        <v>71</v>
      </c>
      <c r="H29" s="115">
        <v>6.74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19.940000000000001</v>
      </c>
      <c r="V29" s="116">
        <v>0</v>
      </c>
      <c r="W29">
        <v>6.74</v>
      </c>
      <c r="X29">
        <v>0</v>
      </c>
      <c r="Y29">
        <v>13.2</v>
      </c>
      <c r="Z29">
        <v>0</v>
      </c>
    </row>
    <row r="30" spans="7:26">
      <c r="G30" t="s">
        <v>72</v>
      </c>
      <c r="H30" s="115">
        <v>5.78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18.98</v>
      </c>
      <c r="V30" s="116">
        <v>0</v>
      </c>
      <c r="W30">
        <v>5.78</v>
      </c>
      <c r="X30">
        <v>0</v>
      </c>
      <c r="Y30">
        <v>13.2</v>
      </c>
      <c r="Z30">
        <v>0</v>
      </c>
    </row>
    <row r="31" spans="7:26">
      <c r="G31" t="s">
        <v>73</v>
      </c>
      <c r="H31" s="115">
        <v>19.27</v>
      </c>
      <c r="I31" s="88">
        <v>0</v>
      </c>
      <c r="J31" s="88">
        <v>0</v>
      </c>
      <c r="K31" s="88">
        <v>0</v>
      </c>
      <c r="L31" s="88">
        <v>0</v>
      </c>
      <c r="M31" s="116">
        <v>13.1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32.369999999999997</v>
      </c>
      <c r="V31" s="116">
        <v>0</v>
      </c>
      <c r="W31">
        <v>19.27</v>
      </c>
      <c r="X31">
        <v>0</v>
      </c>
      <c r="Y31">
        <v>13.1</v>
      </c>
      <c r="Z31">
        <v>0</v>
      </c>
    </row>
    <row r="32" spans="7:26">
      <c r="G32" t="s">
        <v>74</v>
      </c>
      <c r="H32" s="115">
        <v>31.79</v>
      </c>
      <c r="I32" s="88">
        <v>0</v>
      </c>
      <c r="J32" s="88">
        <v>0</v>
      </c>
      <c r="K32" s="88">
        <v>0</v>
      </c>
      <c r="L32" s="88">
        <v>0</v>
      </c>
      <c r="M32" s="116">
        <v>11.37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43.16</v>
      </c>
      <c r="V32" s="116">
        <v>0</v>
      </c>
      <c r="W32">
        <v>31.79</v>
      </c>
      <c r="X32">
        <v>0</v>
      </c>
      <c r="Y32">
        <v>11.37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10.6</v>
      </c>
      <c r="V33" s="116">
        <v>0</v>
      </c>
      <c r="W33">
        <v>0</v>
      </c>
      <c r="X33">
        <v>0</v>
      </c>
      <c r="Y33">
        <v>10.6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8.86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8.86</v>
      </c>
      <c r="V34" s="116">
        <v>0</v>
      </c>
      <c r="W34">
        <v>0</v>
      </c>
      <c r="X34">
        <v>0</v>
      </c>
      <c r="Y34">
        <v>8.86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9.5399999999999991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9.5399999999999991</v>
      </c>
      <c r="V35" s="116">
        <v>0</v>
      </c>
      <c r="W35">
        <v>0</v>
      </c>
      <c r="X35">
        <v>0</v>
      </c>
      <c r="Y35">
        <v>9.5399999999999991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13.2</v>
      </c>
      <c r="V36" s="116">
        <v>0</v>
      </c>
      <c r="W36">
        <v>0</v>
      </c>
      <c r="X36">
        <v>0</v>
      </c>
      <c r="Y36">
        <v>13.2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10.89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10.89</v>
      </c>
      <c r="V37" s="116">
        <v>0</v>
      </c>
      <c r="W37">
        <v>0</v>
      </c>
      <c r="X37">
        <v>0</v>
      </c>
      <c r="Y37">
        <v>10.89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12.62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12.62</v>
      </c>
      <c r="V38" s="116">
        <v>0</v>
      </c>
      <c r="W38">
        <v>0</v>
      </c>
      <c r="X38">
        <v>0</v>
      </c>
      <c r="Y38">
        <v>12.62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13.2</v>
      </c>
      <c r="V39" s="116">
        <v>0</v>
      </c>
      <c r="W39">
        <v>0</v>
      </c>
      <c r="X39">
        <v>0</v>
      </c>
      <c r="Y39">
        <v>13.2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13.2</v>
      </c>
      <c r="V40" s="116">
        <v>0</v>
      </c>
      <c r="W40">
        <v>0</v>
      </c>
      <c r="X40">
        <v>0</v>
      </c>
      <c r="Y40">
        <v>13.2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13.1</v>
      </c>
      <c r="V41" s="116">
        <v>0</v>
      </c>
      <c r="W41">
        <v>0</v>
      </c>
      <c r="X41">
        <v>0</v>
      </c>
      <c r="Y41">
        <v>13.1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11.75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11.75</v>
      </c>
      <c r="V42" s="116">
        <v>0</v>
      </c>
      <c r="W42">
        <v>0</v>
      </c>
      <c r="X42">
        <v>0</v>
      </c>
      <c r="Y42">
        <v>11.75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8.9600000000000009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8.9600000000000009</v>
      </c>
      <c r="V43" s="116">
        <v>0</v>
      </c>
      <c r="W43">
        <v>0</v>
      </c>
      <c r="X43">
        <v>0</v>
      </c>
      <c r="Y43">
        <v>8.9600000000000009</v>
      </c>
      <c r="Z43">
        <v>0</v>
      </c>
    </row>
    <row r="44" spans="7:26">
      <c r="G44" t="s">
        <v>86</v>
      </c>
      <c r="H44" s="115">
        <v>20.23</v>
      </c>
      <c r="I44" s="88">
        <v>0</v>
      </c>
      <c r="J44" s="88">
        <v>0</v>
      </c>
      <c r="K44" s="88">
        <v>0</v>
      </c>
      <c r="L44" s="88">
        <v>0</v>
      </c>
      <c r="M44" s="116">
        <v>10.11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30.34</v>
      </c>
      <c r="V44" s="116">
        <v>0</v>
      </c>
      <c r="W44">
        <v>20.23</v>
      </c>
      <c r="X44">
        <v>0</v>
      </c>
      <c r="Y44">
        <v>10.11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6.36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6.36</v>
      </c>
      <c r="V45" s="116">
        <v>0</v>
      </c>
      <c r="W45">
        <v>0</v>
      </c>
      <c r="X45">
        <v>0</v>
      </c>
      <c r="Y45">
        <v>6.36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6.07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6.07</v>
      </c>
      <c r="V46" s="116">
        <v>0</v>
      </c>
      <c r="W46">
        <v>0</v>
      </c>
      <c r="X46">
        <v>0</v>
      </c>
      <c r="Y46">
        <v>6.07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11.08</v>
      </c>
      <c r="V47" s="116">
        <v>0</v>
      </c>
      <c r="W47">
        <v>0</v>
      </c>
      <c r="X47">
        <v>0</v>
      </c>
      <c r="Y47">
        <v>11.08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8.48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8.48</v>
      </c>
      <c r="V48" s="116">
        <v>0</v>
      </c>
      <c r="W48">
        <v>0</v>
      </c>
      <c r="X48">
        <v>0</v>
      </c>
      <c r="Y48">
        <v>8.48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11.17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11.17</v>
      </c>
      <c r="V49" s="116">
        <v>0</v>
      </c>
      <c r="W49">
        <v>0</v>
      </c>
      <c r="X49">
        <v>0</v>
      </c>
      <c r="Y49">
        <v>11.17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13.2</v>
      </c>
      <c r="V50" s="116">
        <v>0</v>
      </c>
      <c r="W50">
        <v>0</v>
      </c>
      <c r="X50">
        <v>0</v>
      </c>
      <c r="Y50">
        <v>13.2</v>
      </c>
      <c r="Z50">
        <v>0</v>
      </c>
    </row>
    <row r="51" spans="7:26">
      <c r="G51" t="s">
        <v>93</v>
      </c>
      <c r="H51" s="115">
        <v>23.12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36.32</v>
      </c>
      <c r="V51" s="116">
        <v>0</v>
      </c>
      <c r="W51">
        <v>23.12</v>
      </c>
      <c r="X51">
        <v>0</v>
      </c>
      <c r="Y51">
        <v>13.2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13.2</v>
      </c>
      <c r="V52" s="116">
        <v>0</v>
      </c>
      <c r="W52">
        <v>0</v>
      </c>
      <c r="X52">
        <v>0</v>
      </c>
      <c r="Y52">
        <v>13.2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13.2</v>
      </c>
      <c r="V53" s="116">
        <v>0</v>
      </c>
      <c r="W53">
        <v>0</v>
      </c>
      <c r="X53">
        <v>0</v>
      </c>
      <c r="Y53">
        <v>13.2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13</v>
      </c>
      <c r="V54" s="116">
        <v>0</v>
      </c>
      <c r="W54">
        <v>0</v>
      </c>
      <c r="X54">
        <v>0</v>
      </c>
      <c r="Y54">
        <v>13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12.81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12.81</v>
      </c>
      <c r="V55" s="116">
        <v>0</v>
      </c>
      <c r="W55">
        <v>0</v>
      </c>
      <c r="X55">
        <v>0</v>
      </c>
      <c r="Y55">
        <v>12.81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13.2</v>
      </c>
      <c r="V56" s="116">
        <v>0</v>
      </c>
      <c r="W56">
        <v>0</v>
      </c>
      <c r="X56">
        <v>0</v>
      </c>
      <c r="Y56">
        <v>13.2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13.2</v>
      </c>
      <c r="V57" s="116">
        <v>0</v>
      </c>
      <c r="W57">
        <v>0</v>
      </c>
      <c r="X57">
        <v>0</v>
      </c>
      <c r="Y57">
        <v>13.2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11.56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11.56</v>
      </c>
      <c r="V58" s="116">
        <v>0</v>
      </c>
      <c r="W58">
        <v>0</v>
      </c>
      <c r="X58">
        <v>0</v>
      </c>
      <c r="Y58">
        <v>11.56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11.66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11.66</v>
      </c>
      <c r="V59" s="116">
        <v>0</v>
      </c>
      <c r="W59">
        <v>0</v>
      </c>
      <c r="X59">
        <v>0</v>
      </c>
      <c r="Y59">
        <v>11.66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13.2</v>
      </c>
      <c r="V60" s="116">
        <v>0</v>
      </c>
      <c r="W60">
        <v>0</v>
      </c>
      <c r="X60">
        <v>0</v>
      </c>
      <c r="Y60">
        <v>13.2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13.2</v>
      </c>
      <c r="V61" s="116">
        <v>0</v>
      </c>
      <c r="W61">
        <v>0</v>
      </c>
      <c r="X61">
        <v>0</v>
      </c>
      <c r="Y61">
        <v>13.2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13.2</v>
      </c>
      <c r="V62" s="116">
        <v>0</v>
      </c>
      <c r="W62">
        <v>0</v>
      </c>
      <c r="X62">
        <v>0</v>
      </c>
      <c r="Y62">
        <v>13.2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13.1</v>
      </c>
      <c r="V63" s="116">
        <v>0</v>
      </c>
      <c r="W63">
        <v>0</v>
      </c>
      <c r="X63">
        <v>0</v>
      </c>
      <c r="Y63">
        <v>13.1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13.2</v>
      </c>
      <c r="V64" s="116">
        <v>0</v>
      </c>
      <c r="W64">
        <v>0</v>
      </c>
      <c r="X64">
        <v>0</v>
      </c>
      <c r="Y64">
        <v>13.2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13.2</v>
      </c>
      <c r="V65" s="116">
        <v>0</v>
      </c>
      <c r="W65">
        <v>0</v>
      </c>
      <c r="X65">
        <v>0</v>
      </c>
      <c r="Y65">
        <v>13.2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13.2</v>
      </c>
      <c r="V66" s="116">
        <v>0</v>
      </c>
      <c r="W66">
        <v>0</v>
      </c>
      <c r="X66">
        <v>0</v>
      </c>
      <c r="Y66">
        <v>13.2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13.2</v>
      </c>
      <c r="V67" s="116">
        <v>0</v>
      </c>
      <c r="W67">
        <v>0</v>
      </c>
      <c r="X67">
        <v>0</v>
      </c>
      <c r="Y67">
        <v>13.2</v>
      </c>
      <c r="Z67">
        <v>0</v>
      </c>
    </row>
    <row r="68" spans="7:26">
      <c r="G68" t="s">
        <v>110</v>
      </c>
      <c r="H68" s="115">
        <v>23.12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36.32</v>
      </c>
      <c r="V68" s="116">
        <v>0</v>
      </c>
      <c r="W68">
        <v>23.12</v>
      </c>
      <c r="X68">
        <v>0</v>
      </c>
      <c r="Y68">
        <v>13.2</v>
      </c>
      <c r="Z68">
        <v>0</v>
      </c>
    </row>
    <row r="69" spans="7:26">
      <c r="G69" t="s">
        <v>111</v>
      </c>
      <c r="H69" s="115">
        <v>63.58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76.78</v>
      </c>
      <c r="V69" s="116">
        <v>0</v>
      </c>
      <c r="W69">
        <v>63.58</v>
      </c>
      <c r="X69">
        <v>0</v>
      </c>
      <c r="Y69">
        <v>13.2</v>
      </c>
      <c r="Z69">
        <v>0</v>
      </c>
    </row>
    <row r="70" spans="7:26">
      <c r="G70" t="s">
        <v>112</v>
      </c>
      <c r="H70" s="115">
        <v>110.78</v>
      </c>
      <c r="I70" s="88">
        <v>0</v>
      </c>
      <c r="J70" s="88">
        <v>0</v>
      </c>
      <c r="K70" s="88">
        <v>0</v>
      </c>
      <c r="L70" s="88">
        <v>0</v>
      </c>
      <c r="M70" s="116">
        <v>13.2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123.98</v>
      </c>
      <c r="V70" s="116">
        <v>0</v>
      </c>
      <c r="W70">
        <v>110.78</v>
      </c>
      <c r="X70">
        <v>0</v>
      </c>
      <c r="Y70">
        <v>13.2</v>
      </c>
      <c r="Z70">
        <v>0</v>
      </c>
    </row>
    <row r="71" spans="7:26">
      <c r="G71" t="s">
        <v>113</v>
      </c>
      <c r="H71" s="115">
        <v>39.49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52.69</v>
      </c>
      <c r="V71" s="116">
        <v>0</v>
      </c>
      <c r="W71">
        <v>39.49</v>
      </c>
      <c r="X71">
        <v>0</v>
      </c>
      <c r="Y71">
        <v>13.2</v>
      </c>
      <c r="Z71">
        <v>0</v>
      </c>
    </row>
    <row r="72" spans="7:26">
      <c r="G72" t="s">
        <v>114</v>
      </c>
      <c r="H72" s="115">
        <v>86.69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99.89</v>
      </c>
      <c r="V72" s="116">
        <v>0</v>
      </c>
      <c r="W72">
        <v>86.69</v>
      </c>
      <c r="X72">
        <v>0</v>
      </c>
      <c r="Y72">
        <v>13.2</v>
      </c>
      <c r="Z72">
        <v>0</v>
      </c>
    </row>
    <row r="73" spans="7:26">
      <c r="G73" t="s">
        <v>115</v>
      </c>
      <c r="H73" s="115">
        <v>71.28</v>
      </c>
      <c r="I73" s="88">
        <v>19.27</v>
      </c>
      <c r="J73" s="88">
        <v>0</v>
      </c>
      <c r="K73" s="88">
        <v>0</v>
      </c>
      <c r="L73" s="88">
        <v>0</v>
      </c>
      <c r="M73" s="116">
        <v>13.2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103.75</v>
      </c>
      <c r="V73" s="116">
        <v>0</v>
      </c>
      <c r="W73">
        <v>71.28</v>
      </c>
      <c r="X73">
        <v>19.27</v>
      </c>
      <c r="Y73">
        <v>13.2</v>
      </c>
      <c r="Z73">
        <v>0</v>
      </c>
    </row>
    <row r="74" spans="7:26">
      <c r="G74" t="s">
        <v>116</v>
      </c>
      <c r="H74" s="115">
        <v>84.77</v>
      </c>
      <c r="I74" s="88">
        <v>38.53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136.5</v>
      </c>
      <c r="V74" s="116">
        <v>0</v>
      </c>
      <c r="W74">
        <v>84.77</v>
      </c>
      <c r="X74">
        <v>38.53</v>
      </c>
      <c r="Y74">
        <v>13.2</v>
      </c>
      <c r="Z74">
        <v>0</v>
      </c>
    </row>
    <row r="75" spans="7:26">
      <c r="G75" t="s">
        <v>117</v>
      </c>
      <c r="H75" s="115">
        <v>0</v>
      </c>
      <c r="I75" s="88">
        <v>33.71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46.91</v>
      </c>
      <c r="V75" s="116">
        <v>0</v>
      </c>
      <c r="W75">
        <v>0</v>
      </c>
      <c r="X75">
        <v>33.71</v>
      </c>
      <c r="Y75">
        <v>13.2</v>
      </c>
      <c r="Z75">
        <v>0</v>
      </c>
    </row>
    <row r="76" spans="7:26">
      <c r="G76" t="s">
        <v>118</v>
      </c>
      <c r="H76" s="115">
        <v>0</v>
      </c>
      <c r="I76" s="88">
        <v>28.9</v>
      </c>
      <c r="J76" s="88">
        <v>0</v>
      </c>
      <c r="K76" s="88">
        <v>0</v>
      </c>
      <c r="L76" s="88">
        <v>0</v>
      </c>
      <c r="M76" s="116">
        <v>13.2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42.1</v>
      </c>
      <c r="V76" s="116">
        <v>0</v>
      </c>
      <c r="W76">
        <v>0</v>
      </c>
      <c r="X76">
        <v>28.9</v>
      </c>
      <c r="Y76">
        <v>13.2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13.2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13.2</v>
      </c>
      <c r="V77" s="116">
        <v>0</v>
      </c>
      <c r="W77">
        <v>0</v>
      </c>
      <c r="X77">
        <v>0</v>
      </c>
      <c r="Y77">
        <v>13.2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13.2</v>
      </c>
      <c r="N78" s="115">
        <v>0</v>
      </c>
      <c r="O78" s="88">
        <v>0</v>
      </c>
      <c r="P78" s="88">
        <v>-114</v>
      </c>
      <c r="Q78" s="88">
        <v>0</v>
      </c>
      <c r="R78" s="88">
        <v>0</v>
      </c>
      <c r="S78" s="116">
        <v>0</v>
      </c>
      <c r="U78" s="115">
        <v>13.2</v>
      </c>
      <c r="V78" s="116">
        <v>-114</v>
      </c>
      <c r="W78">
        <v>0</v>
      </c>
      <c r="X78">
        <v>0</v>
      </c>
      <c r="Y78">
        <v>13.2</v>
      </c>
      <c r="Z78">
        <v>-114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10.79</v>
      </c>
      <c r="N79" s="115">
        <v>0</v>
      </c>
      <c r="O79" s="88">
        <v>0</v>
      </c>
      <c r="P79" s="88">
        <v>-155</v>
      </c>
      <c r="Q79" s="88">
        <v>0</v>
      </c>
      <c r="R79" s="88">
        <v>0</v>
      </c>
      <c r="S79" s="116">
        <v>0</v>
      </c>
      <c r="U79" s="115">
        <v>10.79</v>
      </c>
      <c r="V79" s="116">
        <v>-155</v>
      </c>
      <c r="W79">
        <v>0</v>
      </c>
      <c r="X79">
        <v>0</v>
      </c>
      <c r="Y79">
        <v>10.79</v>
      </c>
      <c r="Z79">
        <v>-155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10.98</v>
      </c>
      <c r="N80" s="115">
        <v>0</v>
      </c>
      <c r="O80" s="88">
        <v>0</v>
      </c>
      <c r="P80" s="88">
        <v>-155</v>
      </c>
      <c r="Q80" s="88">
        <v>0</v>
      </c>
      <c r="R80" s="88">
        <v>0</v>
      </c>
      <c r="S80" s="116">
        <v>0</v>
      </c>
      <c r="U80" s="115">
        <v>10.98</v>
      </c>
      <c r="V80" s="116">
        <v>-155</v>
      </c>
      <c r="W80">
        <v>0</v>
      </c>
      <c r="X80">
        <v>0</v>
      </c>
      <c r="Y80">
        <v>10.98</v>
      </c>
      <c r="Z80">
        <v>-155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11.75</v>
      </c>
      <c r="N81" s="115">
        <v>0</v>
      </c>
      <c r="O81" s="88">
        <v>0</v>
      </c>
      <c r="P81" s="88">
        <v>-53</v>
      </c>
      <c r="Q81" s="88">
        <v>0</v>
      </c>
      <c r="R81" s="88">
        <v>0</v>
      </c>
      <c r="S81" s="116">
        <v>0</v>
      </c>
      <c r="U81" s="115">
        <v>11.75</v>
      </c>
      <c r="V81" s="116">
        <v>-53</v>
      </c>
      <c r="W81">
        <v>0</v>
      </c>
      <c r="X81">
        <v>0</v>
      </c>
      <c r="Y81">
        <v>11.75</v>
      </c>
      <c r="Z81">
        <v>-53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11.85</v>
      </c>
      <c r="N82" s="115">
        <v>0</v>
      </c>
      <c r="O82" s="88">
        <v>0</v>
      </c>
      <c r="P82" s="88">
        <v>-58</v>
      </c>
      <c r="Q82" s="88">
        <v>0</v>
      </c>
      <c r="R82" s="88">
        <v>0</v>
      </c>
      <c r="S82" s="116">
        <v>0</v>
      </c>
      <c r="U82" s="115">
        <v>11.85</v>
      </c>
      <c r="V82" s="116">
        <v>-58</v>
      </c>
      <c r="W82">
        <v>0</v>
      </c>
      <c r="X82">
        <v>0</v>
      </c>
      <c r="Y82">
        <v>11.85</v>
      </c>
      <c r="Z82">
        <v>-58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13.2</v>
      </c>
      <c r="V83" s="116">
        <v>0</v>
      </c>
      <c r="W83">
        <v>0</v>
      </c>
      <c r="X83">
        <v>0</v>
      </c>
      <c r="Y83">
        <v>13.2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-76</v>
      </c>
      <c r="Q84" s="88">
        <v>0</v>
      </c>
      <c r="R84" s="88">
        <v>0</v>
      </c>
      <c r="S84" s="116">
        <v>0</v>
      </c>
      <c r="U84" s="115">
        <v>13.2</v>
      </c>
      <c r="V84" s="116">
        <v>-76</v>
      </c>
      <c r="W84">
        <v>0</v>
      </c>
      <c r="X84">
        <v>0</v>
      </c>
      <c r="Y84">
        <v>13.2</v>
      </c>
      <c r="Z84">
        <v>-76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-102</v>
      </c>
      <c r="Q85" s="88">
        <v>0</v>
      </c>
      <c r="R85" s="88">
        <v>0</v>
      </c>
      <c r="S85" s="116">
        <v>0</v>
      </c>
      <c r="U85" s="115">
        <v>13.2</v>
      </c>
      <c r="V85" s="116">
        <v>-102</v>
      </c>
      <c r="W85">
        <v>0</v>
      </c>
      <c r="X85">
        <v>0</v>
      </c>
      <c r="Y85">
        <v>13.2</v>
      </c>
      <c r="Z85">
        <v>-102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-159</v>
      </c>
      <c r="Q86" s="88">
        <v>0</v>
      </c>
      <c r="R86" s="88">
        <v>0</v>
      </c>
      <c r="S86" s="116">
        <v>0</v>
      </c>
      <c r="U86" s="115">
        <v>13.2</v>
      </c>
      <c r="V86" s="116">
        <v>-159</v>
      </c>
      <c r="W86">
        <v>0</v>
      </c>
      <c r="X86">
        <v>0</v>
      </c>
      <c r="Y86">
        <v>13.2</v>
      </c>
      <c r="Z86">
        <v>-159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-225</v>
      </c>
      <c r="Q87" s="88">
        <v>0</v>
      </c>
      <c r="R87" s="88">
        <v>0</v>
      </c>
      <c r="S87" s="116">
        <v>0</v>
      </c>
      <c r="U87" s="115">
        <v>13.2</v>
      </c>
      <c r="V87" s="116">
        <v>-225</v>
      </c>
      <c r="W87">
        <v>0</v>
      </c>
      <c r="X87">
        <v>0</v>
      </c>
      <c r="Y87">
        <v>13.2</v>
      </c>
      <c r="Z87">
        <v>-225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-162</v>
      </c>
      <c r="Q88" s="88">
        <v>0</v>
      </c>
      <c r="R88" s="88">
        <v>0</v>
      </c>
      <c r="S88" s="116">
        <v>0</v>
      </c>
      <c r="U88" s="115">
        <v>13.2</v>
      </c>
      <c r="V88" s="116">
        <v>-162</v>
      </c>
      <c r="W88">
        <v>0</v>
      </c>
      <c r="X88">
        <v>0</v>
      </c>
      <c r="Y88">
        <v>13.2</v>
      </c>
      <c r="Z88">
        <v>-162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11.75</v>
      </c>
      <c r="N89" s="115">
        <v>0</v>
      </c>
      <c r="O89" s="88">
        <v>0</v>
      </c>
      <c r="P89" s="88">
        <v>-6</v>
      </c>
      <c r="Q89" s="88">
        <v>0</v>
      </c>
      <c r="R89" s="88">
        <v>0</v>
      </c>
      <c r="S89" s="116">
        <v>0</v>
      </c>
      <c r="U89" s="115">
        <v>11.75</v>
      </c>
      <c r="V89" s="116">
        <v>-6</v>
      </c>
      <c r="W89">
        <v>0</v>
      </c>
      <c r="X89">
        <v>0</v>
      </c>
      <c r="Y89">
        <v>11.75</v>
      </c>
      <c r="Z89">
        <v>-6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9.92</v>
      </c>
      <c r="N90" s="115">
        <v>0</v>
      </c>
      <c r="O90" s="88">
        <v>0</v>
      </c>
      <c r="P90" s="88">
        <v>-21</v>
      </c>
      <c r="Q90" s="88">
        <v>0</v>
      </c>
      <c r="R90" s="88">
        <v>0</v>
      </c>
      <c r="S90" s="116">
        <v>0</v>
      </c>
      <c r="U90" s="115">
        <v>9.92</v>
      </c>
      <c r="V90" s="116">
        <v>-21</v>
      </c>
      <c r="W90">
        <v>0</v>
      </c>
      <c r="X90">
        <v>0</v>
      </c>
      <c r="Y90">
        <v>9.92</v>
      </c>
      <c r="Z90">
        <v>-21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8.2799999999999994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8.2799999999999994</v>
      </c>
      <c r="V91" s="116">
        <v>0</v>
      </c>
      <c r="W91">
        <v>0</v>
      </c>
      <c r="X91">
        <v>0</v>
      </c>
      <c r="Y91">
        <v>8.2799999999999994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10.11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10.11</v>
      </c>
      <c r="V92" s="116">
        <v>0</v>
      </c>
      <c r="W92">
        <v>0</v>
      </c>
      <c r="X92">
        <v>0</v>
      </c>
      <c r="Y92">
        <v>10.11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6.45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6.45</v>
      </c>
      <c r="V93" s="116">
        <v>0</v>
      </c>
      <c r="W93">
        <v>0</v>
      </c>
      <c r="X93">
        <v>0</v>
      </c>
      <c r="Y93">
        <v>6.45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7.71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7.71</v>
      </c>
      <c r="V94" s="116">
        <v>0</v>
      </c>
      <c r="W94">
        <v>0</v>
      </c>
      <c r="X94">
        <v>0</v>
      </c>
      <c r="Y94">
        <v>7.71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10.89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10.89</v>
      </c>
      <c r="V95" s="116">
        <v>0</v>
      </c>
      <c r="W95">
        <v>0</v>
      </c>
      <c r="X95">
        <v>0</v>
      </c>
      <c r="Y95">
        <v>10.89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9.06</v>
      </c>
      <c r="N96" s="115">
        <v>0</v>
      </c>
      <c r="O96" s="88">
        <v>0</v>
      </c>
      <c r="P96" s="88">
        <v>-6</v>
      </c>
      <c r="Q96" s="88">
        <v>0</v>
      </c>
      <c r="R96" s="88">
        <v>0</v>
      </c>
      <c r="S96" s="116">
        <v>0</v>
      </c>
      <c r="U96" s="115">
        <v>9.06</v>
      </c>
      <c r="V96" s="116">
        <v>-6</v>
      </c>
      <c r="W96">
        <v>0</v>
      </c>
      <c r="X96">
        <v>0</v>
      </c>
      <c r="Y96">
        <v>9.06</v>
      </c>
      <c r="Z96">
        <v>-6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10.4</v>
      </c>
      <c r="N97" s="115">
        <v>0</v>
      </c>
      <c r="O97" s="88">
        <v>0</v>
      </c>
      <c r="P97" s="88">
        <v>-32</v>
      </c>
      <c r="Q97" s="88">
        <v>0</v>
      </c>
      <c r="R97" s="88">
        <v>0</v>
      </c>
      <c r="S97" s="116">
        <v>0</v>
      </c>
      <c r="U97" s="115">
        <v>10.4</v>
      </c>
      <c r="V97" s="116">
        <v>-32</v>
      </c>
      <c r="W97">
        <v>0</v>
      </c>
      <c r="X97">
        <v>0</v>
      </c>
      <c r="Y97">
        <v>10.4</v>
      </c>
      <c r="Z97">
        <v>-32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8.77</v>
      </c>
      <c r="N98" s="115">
        <v>0</v>
      </c>
      <c r="O98" s="88">
        <v>0</v>
      </c>
      <c r="P98" s="88">
        <v>-56</v>
      </c>
      <c r="Q98" s="88">
        <v>0</v>
      </c>
      <c r="R98" s="88">
        <v>0</v>
      </c>
      <c r="S98" s="116">
        <v>0</v>
      </c>
      <c r="U98" s="115">
        <v>8.77</v>
      </c>
      <c r="V98" s="116">
        <v>-56</v>
      </c>
      <c r="W98">
        <v>0</v>
      </c>
      <c r="X98">
        <v>0</v>
      </c>
      <c r="Y98">
        <v>8.77</v>
      </c>
      <c r="Z98">
        <v>-56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0.15990499999999999</v>
      </c>
      <c r="I99" s="111">
        <f t="shared" ref="I99:BQ99" si="1">SUM(I3:I98)/4000</f>
        <v>3.0102500000000001E-2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0.21253000000000014</v>
      </c>
      <c r="N99" s="110">
        <f t="shared" si="1"/>
        <v>0</v>
      </c>
      <c r="O99" s="111">
        <f t="shared" si="1"/>
        <v>-8.2500000000000004E-2</v>
      </c>
      <c r="P99" s="111">
        <f t="shared" si="1"/>
        <v>-0.66649999999999998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0.40253750000000021</v>
      </c>
      <c r="V99" s="112">
        <f t="shared" si="1"/>
        <v>-0.749</v>
      </c>
      <c r="W99">
        <f t="shared" si="1"/>
        <v>0.15990499999999999</v>
      </c>
      <c r="X99">
        <f t="shared" si="1"/>
        <v>-5.2397500000000007E-2</v>
      </c>
      <c r="Y99">
        <f t="shared" si="1"/>
        <v>0.21253000000000014</v>
      </c>
      <c r="Z99">
        <f t="shared" si="1"/>
        <v>-0.66649999999999998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2023-03-31T11:04:38Z</dcterms:modified>
</cp:coreProperties>
</file>